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565" windowHeight="7620"/>
  </bookViews>
  <sheets>
    <sheet name="Hárok1" sheetId="1" r:id="rId1"/>
  </sheets>
  <definedNames>
    <definedName name="_Hlk519501140" localSheetId="0">Hárok1!$B$50</definedName>
    <definedName name="_xlnm.Print_Area" localSheetId="0">Hárok1!$A$1:$Q$279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0" i="1" l="1"/>
  <c r="K212" i="1" l="1"/>
  <c r="D212" i="1"/>
  <c r="G31" i="1"/>
</calcChain>
</file>

<file path=xl/sharedStrings.xml><?xml version="1.0" encoding="utf-8"?>
<sst xmlns="http://schemas.openxmlformats.org/spreadsheetml/2006/main" count="428" uniqueCount="374">
  <si>
    <t>Názov zariadenia, školy</t>
  </si>
  <si>
    <t>Adresa</t>
  </si>
  <si>
    <t>Telefón</t>
  </si>
  <si>
    <t>Fax</t>
  </si>
  <si>
    <t>email</t>
  </si>
  <si>
    <t>www</t>
  </si>
  <si>
    <t>Zriaďovateľ</t>
  </si>
  <si>
    <t>Mesto Liptovský Mikuláš, Štúrova 1989/41</t>
  </si>
  <si>
    <t>Vedúci zamestnanci školy</t>
  </si>
  <si>
    <t>Atestácia</t>
  </si>
  <si>
    <t>kontakt</t>
  </si>
  <si>
    <t>Riaditeľ</t>
  </si>
  <si>
    <t>Zástupca</t>
  </si>
  <si>
    <t>Rada školy a iné poradné orgány</t>
  </si>
  <si>
    <t>počet členov</t>
  </si>
  <si>
    <t>kontaktná osoba(y)</t>
  </si>
  <si>
    <t>Rada školy</t>
  </si>
  <si>
    <t>Metodické združenie</t>
  </si>
  <si>
    <t>Predmetové komisie</t>
  </si>
  <si>
    <t>Komentár:</t>
  </si>
  <si>
    <t>a) Základné identifikačné údaje o škole, zariadení:</t>
  </si>
  <si>
    <t xml:space="preserve">Správa o výchovno-vzdelávacej činnosti, jej  výsledkoch a podmienkach </t>
  </si>
  <si>
    <t xml:space="preserve">škôl a školských zariadení za školský rok </t>
  </si>
  <si>
    <t>b) Základné údaje o počte žiakov</t>
  </si>
  <si>
    <t xml:space="preserve">Počet žiakov </t>
  </si>
  <si>
    <t>Dievčat</t>
  </si>
  <si>
    <t xml:space="preserve">Integrovaní žiaci </t>
  </si>
  <si>
    <t>Žiaci zo SZP</t>
  </si>
  <si>
    <t>Počet tried</t>
  </si>
  <si>
    <t>Priemer žiakov na triedu</t>
  </si>
  <si>
    <t>Žiaci 1.roč</t>
  </si>
  <si>
    <t>Žiaci posledný ročník</t>
  </si>
  <si>
    <t>Trieda žiakov so ŠVVP</t>
  </si>
  <si>
    <t>Iné</t>
  </si>
  <si>
    <t>c) Údaje o počte zapísaných žiakov do 1. ročníka ZŠ, MŠ</t>
  </si>
  <si>
    <t>Zapísaných</t>
  </si>
  <si>
    <t>Odklad</t>
  </si>
  <si>
    <t>Triedy</t>
  </si>
  <si>
    <t>Počet prvákov</t>
  </si>
  <si>
    <t>d) Údaje o prijatých žiakoch na stredné školy</t>
  </si>
  <si>
    <t>Gymnáziá</t>
  </si>
  <si>
    <t xml:space="preserve"> Stredné školy</t>
  </si>
  <si>
    <t>8. ročné</t>
  </si>
  <si>
    <t>5. ročné</t>
  </si>
  <si>
    <t>4. ročné</t>
  </si>
  <si>
    <t>umelecké</t>
  </si>
  <si>
    <t>zdravotnícke</t>
  </si>
  <si>
    <t>poľnohos./ lesnícke</t>
  </si>
  <si>
    <t>ekonom./ obchodné</t>
  </si>
  <si>
    <t>pedagogické</t>
  </si>
  <si>
    <t>technické/ dopravné</t>
  </si>
  <si>
    <t>SOŠ ostatné</t>
  </si>
  <si>
    <t>praktické/OU</t>
  </si>
  <si>
    <r>
      <rPr>
        <b/>
        <sz val="11"/>
        <color rgb="FF0070C0"/>
        <rFont val="Calibri"/>
        <family val="2"/>
        <charset val="238"/>
      </rPr>
      <t xml:space="preserve">e) </t>
    </r>
    <r>
      <rPr>
        <b/>
        <sz val="7"/>
        <color rgb="FF0070C0"/>
        <rFont val="Times New Roman"/>
        <family val="1"/>
        <charset val="238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Hodnotenie a klasifikácia žiakov celkovo za školu</t>
    </r>
  </si>
  <si>
    <t>PVD</t>
  </si>
  <si>
    <t>Prospeli</t>
  </si>
  <si>
    <t>Neprospeli</t>
  </si>
  <si>
    <t>Neklasifikovaní</t>
  </si>
  <si>
    <t>Vymeškané  neospravedl. hodiny</t>
  </si>
  <si>
    <t>Vyznamenaní</t>
  </si>
  <si>
    <t>Úspešnosť žiakov a výsledky externých meraní TESTOVANIA</t>
  </si>
  <si>
    <t>Slovenský jazyk</t>
  </si>
  <si>
    <t>Matematika</t>
  </si>
  <si>
    <t>Celoslovenská úspešnosť</t>
  </si>
  <si>
    <t>Úspešnosť %</t>
  </si>
  <si>
    <t>Ročník: 5.</t>
  </si>
  <si>
    <t>Ročník: 9.</t>
  </si>
  <si>
    <t>Údaje o výsledkoch a klasifikácie žiakov podľa ročníkov</t>
  </si>
  <si>
    <t>1.roč.</t>
  </si>
  <si>
    <t>2.roč.</t>
  </si>
  <si>
    <t>3.roč.</t>
  </si>
  <si>
    <t>4.roč.</t>
  </si>
  <si>
    <t>5.roč.</t>
  </si>
  <si>
    <t>6.roč.</t>
  </si>
  <si>
    <t>7.roč.</t>
  </si>
  <si>
    <t>8.roč.</t>
  </si>
  <si>
    <t>9.roč.</t>
  </si>
  <si>
    <t>priemer</t>
  </si>
  <si>
    <t>Pochvaly a napomenutia</t>
  </si>
  <si>
    <t>Pochvala TU</t>
  </si>
  <si>
    <t>Napomenutie TU</t>
  </si>
  <si>
    <t>Pokarhanie TU</t>
  </si>
  <si>
    <t>Pochvala RŠ</t>
  </si>
  <si>
    <t>Pokarhanie RŠ</t>
  </si>
  <si>
    <t>Znížené známky zo správania</t>
  </si>
  <si>
    <t>2. stupeň</t>
  </si>
  <si>
    <t>3. stupeň</t>
  </si>
  <si>
    <t>4. stupeň</t>
  </si>
  <si>
    <t>Údaje o úspešnosti žiakov základných škôl v predmetových a športových súťažiach</t>
  </si>
  <si>
    <t>Okres</t>
  </si>
  <si>
    <t>Kraj</t>
  </si>
  <si>
    <t>SR</t>
  </si>
  <si>
    <t>1.miesto</t>
  </si>
  <si>
    <t>2.miesto</t>
  </si>
  <si>
    <t>3.miesto</t>
  </si>
  <si>
    <t>Prehľad záujmových krúžkov MŠ, ZŠ</t>
  </si>
  <si>
    <t>f) Údaje o zamestnancoch</t>
  </si>
  <si>
    <t>Pedagogickí zamestnanci</t>
  </si>
  <si>
    <t>Odborní zamestnanci</t>
  </si>
  <si>
    <t>kvalifikovaní</t>
  </si>
  <si>
    <t>doplňujúci kvalifikáciu</t>
  </si>
  <si>
    <t>Interní</t>
  </si>
  <si>
    <t>Externí</t>
  </si>
  <si>
    <t>Údaje o odbornosti vyučovania v jednotlivých predmetoch v %</t>
  </si>
  <si>
    <t>Roč. 1-4</t>
  </si>
  <si>
    <t>SJaL</t>
  </si>
  <si>
    <t>Cudzí jazyk</t>
  </si>
  <si>
    <t>Dejepis</t>
  </si>
  <si>
    <t>Obč.náuka</t>
  </si>
  <si>
    <t>Geografia</t>
  </si>
  <si>
    <t>Fyzika</t>
  </si>
  <si>
    <t>Chémia</t>
  </si>
  <si>
    <t>Biológia</t>
  </si>
  <si>
    <t>Technika/Svet práce</t>
  </si>
  <si>
    <t>Výtvarná výchova</t>
  </si>
  <si>
    <t>Telesná výchova</t>
  </si>
  <si>
    <t>Hudpbná výchova</t>
  </si>
  <si>
    <t>Etická výchova/                       nábož. Výchova</t>
  </si>
  <si>
    <t>Priemer</t>
  </si>
  <si>
    <t>nekvalifikovaní</t>
  </si>
  <si>
    <t>Ped. zam. s VŠ             (len MŠ)</t>
  </si>
  <si>
    <t>Nepedagogickí  zamestnanci</t>
  </si>
  <si>
    <t>g) Ďalšie vzdelávanie pedagogických pracovníkov</t>
  </si>
  <si>
    <t>Počet vzdelávaných</t>
  </si>
  <si>
    <t>Adaptačné</t>
  </si>
  <si>
    <t>Aktualizačné</t>
  </si>
  <si>
    <t>Inovačné</t>
  </si>
  <si>
    <t>Funkčné</t>
  </si>
  <si>
    <t>Atestačné</t>
  </si>
  <si>
    <t>Kvalifikačné</t>
  </si>
  <si>
    <t>Vzdelávanie</t>
  </si>
  <si>
    <t>Názov</t>
  </si>
  <si>
    <t>Popis</t>
  </si>
  <si>
    <t>Dátum</t>
  </si>
  <si>
    <t>h) Aktivity a prezentácie školy, zariadenia na verejnosti (presahujúce rámec vlastnej školy/zariadenia)</t>
  </si>
  <si>
    <t>i) Projekty v ktorých je škola,  zariadenie zapojené (nad 1000 €)</t>
  </si>
  <si>
    <t>Výška získanej dotácie</t>
  </si>
  <si>
    <t>Ukončenie (dátum)</t>
  </si>
  <si>
    <r>
      <rPr>
        <b/>
        <sz val="11"/>
        <color rgb="FF0070C0"/>
        <rFont val="Times New Roman"/>
        <family val="1"/>
        <charset val="238"/>
      </rPr>
      <t xml:space="preserve">j) </t>
    </r>
    <r>
      <rPr>
        <b/>
        <sz val="11"/>
        <color rgb="FF0070C0"/>
        <rFont val="Calibri"/>
        <family val="2"/>
        <charset val="238"/>
        <scheme val="minor"/>
      </rPr>
      <t>Inšpekcie vykonané v zariadení Štátnou školskou inšpekciou</t>
    </r>
  </si>
  <si>
    <t>Dôvod</t>
  </si>
  <si>
    <t>Výsledok</t>
  </si>
  <si>
    <t>k )Kontroly vykonané inšpektorátom bezpečnosti práce, požiarnou inšpekciou, kontrolou Regionálneho úradu verejného zdravotníctva, kontrolórom obce/mesta a iné.</t>
  </si>
  <si>
    <r>
      <rPr>
        <b/>
        <sz val="11"/>
        <color rgb="FF0070C0"/>
        <rFont val="Times New Roman"/>
        <family val="1"/>
        <charset val="238"/>
      </rPr>
      <t xml:space="preserve">l)  </t>
    </r>
    <r>
      <rPr>
        <b/>
        <sz val="11"/>
        <color rgb="FF0070C0"/>
        <rFont val="Calibri"/>
        <family val="2"/>
        <charset val="238"/>
        <scheme val="minor"/>
      </rPr>
      <t>Priestorové a materiálno-technické podmienky školy, zariadenia.</t>
    </r>
  </si>
  <si>
    <t>Priestor</t>
  </si>
  <si>
    <t>Materiálno – technické vybavenie</t>
  </si>
  <si>
    <t>m) Finančné a hmotné zabezpečenie výchovno-vzdelávacej činnosti zariadenia</t>
  </si>
  <si>
    <t>Dotácia zo štátneho rozpočtu – normatívne financovanie</t>
  </si>
  <si>
    <t>Mzdy + odvody</t>
  </si>
  <si>
    <t>prevádzka</t>
  </si>
  <si>
    <t>zamestnanci</t>
  </si>
  <si>
    <t>pedagogickí</t>
  </si>
  <si>
    <t>nepedagogickí</t>
  </si>
  <si>
    <t>odborní zamestnanci</t>
  </si>
  <si>
    <t>Nenormatívna dotácia</t>
  </si>
  <si>
    <t>Vzd. poukaz</t>
  </si>
  <si>
    <t>Dopravné</t>
  </si>
  <si>
    <t>Odchodné</t>
  </si>
  <si>
    <t>Asis. učiteľa</t>
  </si>
  <si>
    <t>Mim. výsledky</t>
  </si>
  <si>
    <t>Učebnice</t>
  </si>
  <si>
    <t>Lyžiarsky kurz</t>
  </si>
  <si>
    <t>Škola v prírode</t>
  </si>
  <si>
    <t>Dotácie zo štátneho rozpočtu</t>
  </si>
  <si>
    <t xml:space="preserve">                                           Normatívna dotácia</t>
  </si>
  <si>
    <t>Financie vyčlenené        pre žiakov so ŠVVP</t>
  </si>
  <si>
    <r>
      <t xml:space="preserve">Účel použitia </t>
    </r>
    <r>
      <rPr>
        <sz val="11"/>
        <color rgb="FF000000"/>
        <rFont val="Calibri"/>
        <family val="2"/>
        <charset val="238"/>
        <scheme val="minor"/>
      </rPr>
      <t>(konkrétne na čo boli financie použité)</t>
    </r>
  </si>
  <si>
    <r>
      <t xml:space="preserve">Dotácia zriaďovateľa – </t>
    </r>
    <r>
      <rPr>
        <b/>
        <sz val="10"/>
        <color rgb="FF000000"/>
        <rFont val="Calibri"/>
        <family val="2"/>
        <charset val="238"/>
        <scheme val="minor"/>
      </rPr>
      <t>originálne kompetencie (mzdy+odvody+prevádzka)</t>
    </r>
  </si>
  <si>
    <t>Vlastné príjmy</t>
  </si>
  <si>
    <t>ŠJ</t>
  </si>
  <si>
    <t>ŠKD</t>
  </si>
  <si>
    <t>SPOLU</t>
  </si>
  <si>
    <t>Prenájom</t>
  </si>
  <si>
    <t>čoho</t>
  </si>
  <si>
    <t>suma</t>
  </si>
  <si>
    <t>ZÁKLADNÉ ŠKOLY</t>
  </si>
  <si>
    <t>Vzdelávacie poukazy</t>
  </si>
  <si>
    <r>
      <rPr>
        <b/>
        <sz val="11"/>
        <color rgb="FF0070C0"/>
        <rFont val="Times New Roman"/>
        <family val="1"/>
        <charset val="238"/>
      </rPr>
      <t xml:space="preserve">n) </t>
    </r>
    <r>
      <rPr>
        <b/>
        <sz val="11"/>
        <color rgb="FF0070C0"/>
        <rFont val="Calibri"/>
        <family val="2"/>
        <charset val="238"/>
        <scheme val="minor"/>
      </rPr>
      <t>Ciele školy, zariadenia v rámci rozvoja</t>
    </r>
  </si>
  <si>
    <t xml:space="preserve">Cieľ </t>
  </si>
  <si>
    <t>Dátum do kedy</t>
  </si>
  <si>
    <t>o) Plusy a mínusy školy, zariadenia. Príležitosti a ohrozenia školy, zariadenia. (SWOT analýza)</t>
  </si>
  <si>
    <t>Plusy/Silné stránky</t>
  </si>
  <si>
    <t>Mínusy/Slabé stránky</t>
  </si>
  <si>
    <t>Návrh opatrení na odstránenie mínusov</t>
  </si>
  <si>
    <t>Príležitosti</t>
  </si>
  <si>
    <t>Ohrozenia</t>
  </si>
  <si>
    <t>Celkový komentár:</t>
  </si>
  <si>
    <r>
      <t xml:space="preserve">Správa je spracovaná na základe: § 14 ods. 5 písm. e) </t>
    </r>
    <r>
      <rPr>
        <b/>
        <sz val="11"/>
        <color theme="1"/>
        <rFont val="Calibri"/>
        <family val="2"/>
        <charset val="238"/>
        <scheme val="minor"/>
      </rPr>
      <t>zákona č.596/2003 Z. z.</t>
    </r>
    <r>
      <rPr>
        <sz val="11"/>
        <color theme="1"/>
        <rFont val="Calibri"/>
        <family val="2"/>
        <charset val="238"/>
        <scheme val="minor"/>
      </rPr>
      <t xml:space="preserve"> vydalo </t>
    </r>
    <r>
      <rPr>
        <b/>
        <sz val="11"/>
        <color theme="1"/>
        <rFont val="Calibri"/>
        <family val="2"/>
        <charset val="238"/>
        <scheme val="minor"/>
      </rPr>
      <t>vyhlášku č. 9/2006 Z. z.</t>
    </r>
    <r>
      <rPr>
        <sz val="11"/>
        <color theme="1"/>
        <rFont val="Calibri"/>
        <family val="2"/>
        <charset val="238"/>
        <scheme val="minor"/>
      </rPr>
      <t xml:space="preserve"> o štruktúre a obsahu správ o výchovno-vzdelávacej činnosti, jej výsledkoch a podmienkach škôl a školských zariadení.</t>
    </r>
  </si>
  <si>
    <t>V Liptovskom Mikuláši dňa:</t>
  </si>
  <si>
    <t>Správu vypracoval:</t>
  </si>
  <si>
    <t>Prerokované v rade školy dňa:</t>
  </si>
  <si>
    <t>Pečiatka a podpis riaditeľa zariadenia (ZŠ, MŠ)</t>
  </si>
  <si>
    <t>Vymeškané  ospravedlnené hodiny</t>
  </si>
  <si>
    <t>vydané</t>
  </si>
  <si>
    <t>prijaté</t>
  </si>
  <si>
    <t>počet žiakov, ktorí                  neabsolvovali 60 hodín</t>
  </si>
  <si>
    <t>Znížené známky spolu</t>
  </si>
  <si>
    <t>Meno</t>
  </si>
  <si>
    <t>Funkcia</t>
  </si>
  <si>
    <t>2018/2019</t>
  </si>
  <si>
    <t>Základná škola Márie Rázusovej-Martákovej</t>
  </si>
  <si>
    <t>Nábrežie 4. apríla 1936/23, 031 01 Liptovský Mikuláš</t>
  </si>
  <si>
    <t>044/55 249 89, 044/56 230 60</t>
  </si>
  <si>
    <t>044/55 249 89</t>
  </si>
  <si>
    <t>skola@zsmrmlm.edu.sk</t>
  </si>
  <si>
    <t>www.zsmrm.sk</t>
  </si>
  <si>
    <t>Mgr. Alena Ridzoňová</t>
  </si>
  <si>
    <t>PaedDr. Martina Hollá</t>
  </si>
  <si>
    <t>Mgr. Vlasta Kovačicová</t>
  </si>
  <si>
    <t>BC. Dana Klocková</t>
  </si>
  <si>
    <t>2.AS</t>
  </si>
  <si>
    <t>1.AS</t>
  </si>
  <si>
    <t>Zástupca II.st</t>
  </si>
  <si>
    <t>Ved. ŠKD</t>
  </si>
  <si>
    <t>PK CJ</t>
  </si>
  <si>
    <t>PK spoloč.-vedných predmetov</t>
  </si>
  <si>
    <t>PK TV</t>
  </si>
  <si>
    <t>Mgr. Ján Poljak</t>
  </si>
  <si>
    <t>PaedDr. Valentína Nevolníková</t>
  </si>
  <si>
    <t>Mgr. Jana Dikantová</t>
  </si>
  <si>
    <t>Mgr. Jana Krupová</t>
  </si>
  <si>
    <t>Mgr. Juraj Budiský</t>
  </si>
  <si>
    <t>MZ ŠKD                                                                 8 Bc. Dana Klocková                                                                  907 326 169</t>
  </si>
  <si>
    <t>Anglický jazyk pre štvrtákov</t>
  </si>
  <si>
    <t>Cez knihu poznaj sám seba</t>
  </si>
  <si>
    <t>Doučovanie acvičenia zo SJL a MAT</t>
  </si>
  <si>
    <t>Dramatický krúžok</t>
  </si>
  <si>
    <t>E-twinning</t>
  </si>
  <si>
    <t>Gymnastický krúžok</t>
  </si>
  <si>
    <t>kanoistika na divokej vode</t>
  </si>
  <si>
    <t>Loptové hry 5.a 6. roč.</t>
  </si>
  <si>
    <t>Mladý záchranár</t>
  </si>
  <si>
    <t>Novinársky krúžok</t>
  </si>
  <si>
    <t>Tvorba šperku a bytových doplnkov</t>
  </si>
  <si>
    <t>Tvorivá dielňa</t>
  </si>
  <si>
    <t>Špecializačné</t>
  </si>
  <si>
    <t>16.11.2018</t>
  </si>
  <si>
    <t>DK - 2 vystúpenia (pre žiakov ZŠ, pre verejnosť)</t>
  </si>
  <si>
    <t>Akadémia k 40.výr.zal. školy</t>
  </si>
  <si>
    <t xml:space="preserve">Mikulášska besiedka </t>
  </si>
  <si>
    <t>Karneval -Ist.</t>
  </si>
  <si>
    <t>Fašiangová diskotéka</t>
  </si>
  <si>
    <t>Deň otvorených dverí</t>
  </si>
  <si>
    <t>Vystúpenia DDS Slniečko</t>
  </si>
  <si>
    <t>Útulkáčik</t>
  </si>
  <si>
    <t>Brigádnicka činnosť</t>
  </si>
  <si>
    <t>Kultúrny program pre rodičov</t>
  </si>
  <si>
    <t>Karneval za účasti rodičov</t>
  </si>
  <si>
    <t>V spolupráci s RZ</t>
  </si>
  <si>
    <t>Privítanie detí s okolitých MŠ</t>
  </si>
  <si>
    <t>DDS Slniečko získalo 3. m.</t>
  </si>
  <si>
    <t>Zelený Chopok - čistenie zjazdoviek</t>
  </si>
  <si>
    <t>Upracme si mesto - čistenie povodia Váhu</t>
  </si>
  <si>
    <t>apríl 2019</t>
  </si>
  <si>
    <t>máj 2019</t>
  </si>
  <si>
    <t>19.roč. reg. divadelnej prehl.</t>
  </si>
  <si>
    <t>Publikačná činnosť v Liptove, TV Liptov</t>
  </si>
  <si>
    <t>Kult. program k 160.výr. nar.</t>
  </si>
  <si>
    <t>A. Stodolu</t>
  </si>
  <si>
    <t>Žiaci dram. krúžku učinkovali v programe v Múzeu J. Kráľa</t>
  </si>
  <si>
    <t>február 2019</t>
  </si>
  <si>
    <t>13.-15.3.2019</t>
  </si>
  <si>
    <t>31.1.2018</t>
  </si>
  <si>
    <t>6.12.2018</t>
  </si>
  <si>
    <t>V ZŠ úspešnejší</t>
  </si>
  <si>
    <t>august 2022</t>
  </si>
  <si>
    <t>Erasmus+</t>
  </si>
  <si>
    <t>jún 2021</t>
  </si>
  <si>
    <t>august 2019</t>
  </si>
  <si>
    <t>1 špec. pedagóg, 3 AU- aktivity na odstránenie znevýhodnenia žiakov so ŠVVP</t>
  </si>
  <si>
    <t>Výmena antuky za tartanový povrch</t>
  </si>
  <si>
    <t>nevyčerpaná dot.</t>
  </si>
  <si>
    <t>Revitalizácia atl. dráhy</t>
  </si>
  <si>
    <t>V tomto školskom roku neboli vykonané žiadne inšpekcie.</t>
  </si>
  <si>
    <t>bez závad</t>
  </si>
  <si>
    <t>RÚVZ- Kontrola pôvodu mäsa</t>
  </si>
  <si>
    <t>11.4.2019</t>
  </si>
  <si>
    <t>priesak spod. vody - riešiť náhradné priestory</t>
  </si>
  <si>
    <t>kontrola čistoty zariadenia</t>
  </si>
  <si>
    <t>Zloženie jedálneho lístka</t>
  </si>
  <si>
    <t>je v súlade s normami</t>
  </si>
  <si>
    <t>Ved. odb. školstva - posúdenie havarijného stavu sklad. priestorov ŠJ</t>
  </si>
  <si>
    <t>6.2.2019</t>
  </si>
  <si>
    <t>Oblasť vzdelávania a odb. prípravy, zapojení 4 ped. ANJ</t>
  </si>
  <si>
    <t>24-kmeňových učební</t>
  </si>
  <si>
    <t>Odbor. Učebne</t>
  </si>
  <si>
    <t>3 IKT</t>
  </si>
  <si>
    <t>Stolársko-zámočnícka dielňa</t>
  </si>
  <si>
    <t>Fyzikálno-chem. učebňa</t>
  </si>
  <si>
    <t>Uč. ETV</t>
  </si>
  <si>
    <t>Kuchynka</t>
  </si>
  <si>
    <t>2 polyfunkčné učebne</t>
  </si>
  <si>
    <t>2 telocvične, posilňovňa</t>
  </si>
  <si>
    <t>Školská knižnica</t>
  </si>
  <si>
    <t>10 interak. tabúľ, všetky sú vybavené dataprojektormi, notebookmi,</t>
  </si>
  <si>
    <t>na I.st. CD prehrávačmi, vynovený šk. nábytok</t>
  </si>
  <si>
    <t>43 PC</t>
  </si>
  <si>
    <t xml:space="preserve">Vymenené stoly, zakúpené nové uč. pomôcky </t>
  </si>
  <si>
    <t>Labor. stoly sostoličkami, presklenné vitríny s uč. pomôckami, datapr.</t>
  </si>
  <si>
    <t>Interakt. tabuľa, variavilný nábytok, plazmová televízor</t>
  </si>
  <si>
    <t xml:space="preserve">2sporáky, kuch. linka s kuch. riadom, nábyt.zostava, ladnička, šij. stroj </t>
  </si>
  <si>
    <t>Dataprojektor, notebook, plátno, šk. nábytok</t>
  </si>
  <si>
    <t>vybavenie v zmysle ŠVP</t>
  </si>
  <si>
    <t xml:space="preserve">Prispôsobená na vyuč. proces, vybavená kniž. fondom,dataprojektor.. </t>
  </si>
  <si>
    <t>1. Pokračovať v tradícii športových HT</t>
  </si>
  <si>
    <t>2. Zvyšovať kvalitu vzdel. V oblasti čitateľskej a finančnej gramotnosti</t>
  </si>
  <si>
    <t>3.Zlepšiť materiálno-tech. vybavenie uč. INV</t>
  </si>
  <si>
    <t>5. Zatraktívniť vyučovanie zavádzaním moderných inovačných metód, CLLIL, kooperatívne uč., ...</t>
  </si>
  <si>
    <t>7. Zviditeľňovať školu formou webovej stránky a publikačnej činnosti</t>
  </si>
  <si>
    <t>8.Zintenzívniť prácu žiackeho parlamentu a zapojiť žiakov do participatívneho rozpočtu mesta</t>
  </si>
  <si>
    <t>9. Zlepšovať klímu školy cez zriadenie oddychových zón</t>
  </si>
  <si>
    <t>stále</t>
  </si>
  <si>
    <t>priebežne</t>
  </si>
  <si>
    <t>september 2019</t>
  </si>
  <si>
    <t>2019</t>
  </si>
  <si>
    <t>podľa plánu KV</t>
  </si>
  <si>
    <t>Dobrá naplnenosť tried</t>
  </si>
  <si>
    <t>Zvyšujúci záujem rodičov o školu</t>
  </si>
  <si>
    <t>Kvalif. ped. zamestnancov, 100%odborn.</t>
  </si>
  <si>
    <t>Rôznorodá ponuka záujmových útvarov</t>
  </si>
  <si>
    <t>Vybavenosť IKT</t>
  </si>
  <si>
    <t>Vlastné stravovacie zariadenie</t>
  </si>
  <si>
    <t>Výhodná poloha školy</t>
  </si>
  <si>
    <t>Dobré podmienky pre rozvoj športu</t>
  </si>
  <si>
    <t>Absencia herní pre ŠKD</t>
  </si>
  <si>
    <t>Havarijný stav odpad.a vod. zvodov</t>
  </si>
  <si>
    <t>Nedostatok odborných učební</t>
  </si>
  <si>
    <t>Možné len pri poklese kmeňových tried</t>
  </si>
  <si>
    <t>Nutná postupná rekonštrukcia</t>
  </si>
  <si>
    <t>Možné riešiť pri poklese tried</t>
  </si>
  <si>
    <t>Získavanie financií z grantov a výziev</t>
  </si>
  <si>
    <t>Racionálne využívanie ďalšieho vzdelávania učiteľov</t>
  </si>
  <si>
    <t>Rozšírenie ponuky alternatívneho vzdelávania žiakov</t>
  </si>
  <si>
    <t>Využívanie šk. marketingu na prezentáciu školy</t>
  </si>
  <si>
    <t>Spolupráca s org. a inštitúciami mesta, mimovládnymi. org</t>
  </si>
  <si>
    <t>Využitie možností spolupráce so ZŠ v zahraničí - e-Tweening</t>
  </si>
  <si>
    <t>Organizovanie metodických podujatí pre pedagógov a RŠ</t>
  </si>
  <si>
    <t>Pokles počtu žiakov (demografický vývoj)</t>
  </si>
  <si>
    <t>Odchod žiakov na 8-roč. gymnáziá</t>
  </si>
  <si>
    <t>Nedostatočné fin. ohodnotenie ped. a neped. zamestnancov</t>
  </si>
  <si>
    <t>Nedostatok kvalif. učiteľov (INV, FYZ, CHEM)</t>
  </si>
  <si>
    <t>4.Podporovať rozvoj prakt. enviromentálnej výchovy</t>
  </si>
  <si>
    <t>6. Prehlbovať a podporovať ďalšie vzdelávanie ped. zamestnancov , projekt ERASMUS</t>
  </si>
  <si>
    <t xml:space="preserve">10. Zvýšiť inkluzívnosť a rovnaký prístup ku kvalitnému vzdelávaniu a zlepšiť výsledky a kompetencie žiakov </t>
  </si>
  <si>
    <t>Zber druhotných surovín</t>
  </si>
  <si>
    <t>Zber papiera</t>
  </si>
  <si>
    <t>21</t>
  </si>
  <si>
    <t>26</t>
  </si>
  <si>
    <t>49</t>
  </si>
  <si>
    <t>Cvičenia zo SJL a MAT- 2x</t>
  </si>
  <si>
    <t>15</t>
  </si>
  <si>
    <t>31</t>
  </si>
  <si>
    <t>68</t>
  </si>
  <si>
    <t>Krúžok mladého čitateľa-2x</t>
  </si>
  <si>
    <t>25</t>
  </si>
  <si>
    <t>12</t>
  </si>
  <si>
    <t>18</t>
  </si>
  <si>
    <t>Hokejový krúžok-3x</t>
  </si>
  <si>
    <t>108</t>
  </si>
  <si>
    <t xml:space="preserve">Na zasadnutí ped. rady dňa 21.6.2019 bolo prerokované a schválené začlenenie ďalších 11-tich žiakov, ktorí v budúcom šk. roku budú vzdelávaní podľa IVP. </t>
  </si>
  <si>
    <t>22</t>
  </si>
  <si>
    <t>16</t>
  </si>
  <si>
    <t xml:space="preserve">Tvorivá slovenčina-20, Viacboj všestrannosti-21, Volejbalový krúžok-22                                       </t>
  </si>
  <si>
    <t>jún 2019</t>
  </si>
  <si>
    <t>Technická dielňa</t>
  </si>
  <si>
    <t>Nadácia KIA-Motors(Vybavenie tech. dielne)</t>
  </si>
  <si>
    <t>byt, telocvičňa</t>
  </si>
  <si>
    <t>Na základe analýzy úloh za šk. rok 2019/2019 som prijala opatrenia, ktoré prikladám ako prílohu k správe o VVV za šk. rok 2018/2019. Do tabuľky o odbornosti vyučovania boli zaradené aj predmet - informatická výchova a športová príprava, ktoré tabuľka neobsahovala.</t>
  </si>
  <si>
    <t>Dobrovoľnícka činnosť žiakov - práca pre psí útulok</t>
  </si>
  <si>
    <t>Mzdy pre učiteľov a  asistenta učiteľa, šk. špec. pedagóga, nákup odbornej literatúry, notebook,program FONO3, pracovné zošity KULIFERDO, predplatné za on-line vzdelávanie</t>
  </si>
  <si>
    <t>Súčasťou školy je šport. areál, ktorý pozostáva z: futbal. Ihriska, atletickej dráhy, asf.basketbalového ihriska, bežeckej dráhy, asfaltového  basketbalového ihriska, asfaltového polyfunkčného ihriska (na volejbal, hádzanú, vybíjanú, nohejbal...),syntetického hokejového ihriska.
V šk. roku 2018/2019 sme zrekonštruovali asfaltové basketbalové ihrisko a vybudovali sme detské ihrisko pre žiakov ŠKD. V budúcnosti je nutná rekonštrukcia atletickejdráhy.
Každý rok sa snažíme v rámci finančných možností dopĺňať kabinetné zbierky novými modernejšími uč. pomôckami. Významným  partnerom v tomto smere je RZ. 
V tomto šk. roku sme dopĺňali školský nábytok a výpočtovú technika:
-              školský nábytok (ŠKD)
-              nábytok (stoličky, stoly a skrine   do zborovne a kabinetov, vitríny na chodbe)
-             chýbajúce šatníkové skrinky-I.st. , oddychové zóny          
-              interaktívne programy pre začlenených žiakov 
Podľa plánu údržby sa nám podarilo zabezpečiť :
-      oprava asfaltového basketbalového ihriska ( 22 000,00eur)
-      bežná drobná údržba ( oprava šk. nábytku...)
-      vybudovanie detského ihriska pre ŠKD (33 000,00eur)
-      riešenie havarijného stavu poruchy kanalizácie v škole a pod ŠJ , maľovanie šk. kuchyne,
-      vyriešenie skladových priestorov pre školskú kuchyňu</t>
  </si>
  <si>
    <t>PK prírod.-vedných predmetov, MAT a INV</t>
  </si>
  <si>
    <t>18.5.2019, január-marec, október</t>
  </si>
  <si>
    <t>Vystúpenia pre verejnosť v Galérii PMB a pre MŠ, 10 vystúpení v MJK k 160. výr. nar. A. Stodolu, vystúpenie pre ped. SHŠ ku dňu učiteľov, Festival neprofesionálnych divadiel, vystúpenie k 130.výročiu nar. M. Rázusa V Dome Rázusovcov</t>
  </si>
  <si>
    <t xml:space="preserve">Mgr. Anna Triebušniková,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</si>
</sst>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7"/>
      <color rgb="FF0070C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1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6" fillId="2" borderId="0" xfId="0" applyFont="1" applyFill="1" applyProtection="1"/>
    <xf numFmtId="0" fontId="1" fillId="2" borderId="8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 textRotation="90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center" vertical="center" textRotation="90" wrapText="1"/>
    </xf>
    <xf numFmtId="0" fontId="11" fillId="2" borderId="8" xfId="0" applyFont="1" applyFill="1" applyBorder="1" applyAlignment="1" applyProtection="1">
      <alignment horizontal="center" vertical="center" textRotation="90" wrapText="1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 textRotation="90" wrapText="1"/>
    </xf>
    <xf numFmtId="0" fontId="1" fillId="2" borderId="12" xfId="0" applyFont="1" applyFill="1" applyBorder="1" applyAlignment="1" applyProtection="1">
      <alignment horizontal="center" vertical="center" textRotation="90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</xf>
    <xf numFmtId="49" fontId="12" fillId="2" borderId="62" xfId="0" applyNumberFormat="1" applyFont="1" applyFill="1" applyBorder="1" applyAlignment="1" applyProtection="1">
      <alignment vertical="center" wrapText="1"/>
      <protection locked="0"/>
    </xf>
    <xf numFmtId="49" fontId="12" fillId="2" borderId="63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10" fontId="9" fillId="2" borderId="5" xfId="0" applyNumberFormat="1" applyFont="1" applyFill="1" applyBorder="1" applyAlignment="1" applyProtection="1">
      <alignment vertical="center" wrapText="1"/>
      <protection locked="0"/>
    </xf>
    <xf numFmtId="10" fontId="9" fillId="2" borderId="8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</xf>
    <xf numFmtId="0" fontId="0" fillId="2" borderId="4" xfId="0" applyFill="1" applyBorder="1" applyAlignment="1" applyProtection="1">
      <alignment vertical="center" wrapText="1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wrapText="1"/>
    </xf>
    <xf numFmtId="3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8" xfId="0" applyFont="1" applyFill="1" applyBorder="1" applyAlignment="1" applyProtection="1">
      <alignment horizontal="right" vertical="center" wrapText="1"/>
    </xf>
    <xf numFmtId="3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2" borderId="0" xfId="0" applyFont="1" applyFill="1" applyAlignment="1" applyProtection="1">
      <alignment vertical="center"/>
    </xf>
    <xf numFmtId="49" fontId="0" fillId="2" borderId="0" xfId="0" applyNumberFormat="1" applyFill="1" applyProtection="1"/>
    <xf numFmtId="0" fontId="0" fillId="2" borderId="0" xfId="0" applyFill="1" applyAlignment="1" applyProtection="1"/>
    <xf numFmtId="14" fontId="0" fillId="2" borderId="0" xfId="0" applyNumberFormat="1" applyFill="1" applyProtection="1"/>
    <xf numFmtId="14" fontId="1" fillId="2" borderId="0" xfId="0" applyNumberFormat="1" applyFont="1" applyFill="1" applyAlignment="1" applyProtection="1">
      <alignment vertical="center" wrapText="1"/>
    </xf>
    <xf numFmtId="0" fontId="1" fillId="2" borderId="0" xfId="0" applyFont="1" applyFill="1" applyAlignment="1" applyProtection="1"/>
    <xf numFmtId="49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9" xfId="0" applyNumberFormat="1" applyFont="1" applyFill="1" applyBorder="1" applyAlignment="1" applyProtection="1">
      <alignment vertical="center" wrapText="1"/>
      <protection locked="0"/>
    </xf>
    <xf numFmtId="49" fontId="12" fillId="2" borderId="54" xfId="0" applyNumberFormat="1" applyFont="1" applyFill="1" applyBorder="1" applyAlignment="1" applyProtection="1">
      <alignment vertical="center" wrapText="1"/>
      <protection locked="0"/>
    </xf>
    <xf numFmtId="49" fontId="12" fillId="2" borderId="40" xfId="0" applyNumberFormat="1" applyFont="1" applyFill="1" applyBorder="1" applyAlignment="1" applyProtection="1">
      <alignment vertical="center" wrapText="1"/>
      <protection locked="0"/>
    </xf>
    <xf numFmtId="49" fontId="12" fillId="2" borderId="37" xfId="0" applyNumberFormat="1" applyFont="1" applyFill="1" applyBorder="1" applyAlignment="1" applyProtection="1">
      <alignment vertical="center" wrapText="1"/>
      <protection locked="0"/>
    </xf>
    <xf numFmtId="49" fontId="12" fillId="2" borderId="52" xfId="0" applyNumberFormat="1" applyFont="1" applyFill="1" applyBorder="1" applyAlignment="1" applyProtection="1">
      <alignment vertical="center" wrapText="1"/>
      <protection locked="0"/>
    </xf>
    <xf numFmtId="49" fontId="12" fillId="2" borderId="38" xfId="0" applyNumberFormat="1" applyFont="1" applyFill="1" applyBorder="1" applyAlignment="1" applyProtection="1">
      <alignment vertical="center" wrapText="1"/>
      <protection locked="0"/>
    </xf>
    <xf numFmtId="49" fontId="4" fillId="2" borderId="3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9" xfId="0" applyNumberFormat="1" applyFont="1" applyFill="1" applyBorder="1" applyAlignment="1" applyProtection="1">
      <alignment vertical="center" wrapText="1"/>
      <protection locked="0"/>
    </xf>
    <xf numFmtId="49" fontId="4" fillId="2" borderId="40" xfId="0" applyNumberFormat="1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49" fontId="0" fillId="2" borderId="0" xfId="0" applyNumberFormat="1" applyFill="1" applyAlignment="1" applyProtection="1">
      <protection locked="0"/>
    </xf>
    <xf numFmtId="0" fontId="4" fillId="2" borderId="2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5" fillId="2" borderId="7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11" fillId="2" borderId="2" xfId="0" applyFont="1" applyFill="1" applyBorder="1" applyAlignment="1" applyProtection="1">
      <alignment vertical="center" wrapText="1"/>
    </xf>
    <xf numFmtId="0" fontId="11" fillId="2" borderId="14" xfId="0" applyFont="1" applyFill="1" applyBorder="1" applyAlignment="1" applyProtection="1">
      <alignment vertical="center" wrapText="1"/>
    </xf>
    <xf numFmtId="49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4" xfId="0" applyNumberFormat="1" applyFont="1" applyFill="1" applyBorder="1" applyAlignment="1" applyProtection="1">
      <alignment horizontal="center"/>
      <protection locked="0"/>
    </xf>
    <xf numFmtId="1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2" xfId="0" applyNumberFormat="1" applyFont="1" applyFill="1" applyBorder="1" applyAlignment="1" applyProtection="1">
      <alignment horizontal="center" vertical="center" wrapText="1"/>
    </xf>
    <xf numFmtId="10" fontId="0" fillId="2" borderId="4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9" fontId="12" fillId="2" borderId="27" xfId="0" applyNumberFormat="1" applyFont="1" applyFill="1" applyBorder="1" applyAlignment="1" applyProtection="1">
      <alignment vertical="center" wrapText="1"/>
      <protection locked="0"/>
    </xf>
    <xf numFmtId="49" fontId="12" fillId="2" borderId="17" xfId="0" applyNumberFormat="1" applyFont="1" applyFill="1" applyBorder="1" applyAlignment="1" applyProtection="1">
      <alignment vertical="center" wrapText="1"/>
      <protection locked="0"/>
    </xf>
    <xf numFmtId="49" fontId="12" fillId="2" borderId="33" xfId="0" applyNumberFormat="1" applyFont="1" applyFill="1" applyBorder="1" applyAlignment="1" applyProtection="1">
      <alignment vertical="center" wrapText="1"/>
      <protection locked="0"/>
    </xf>
    <xf numFmtId="49" fontId="12" fillId="2" borderId="41" xfId="0" applyNumberFormat="1" applyFont="1" applyFill="1" applyBorder="1" applyAlignment="1" applyProtection="1">
      <alignment vertical="center" wrapText="1"/>
      <protection locked="0"/>
    </xf>
    <xf numFmtId="49" fontId="12" fillId="2" borderId="42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11" fillId="2" borderId="19" xfId="0" applyFont="1" applyFill="1" applyBorder="1" applyAlignment="1" applyProtection="1">
      <alignment horizontal="left" vertical="center" wrapText="1"/>
    </xf>
    <xf numFmtId="0" fontId="11" fillId="2" borderId="20" xfId="0" applyFont="1" applyFill="1" applyBorder="1" applyAlignment="1" applyProtection="1">
      <alignment horizontal="left" vertical="center" wrapText="1"/>
    </xf>
    <xf numFmtId="0" fontId="11" fillId="2" borderId="35" xfId="0" applyFont="1" applyFill="1" applyBorder="1" applyAlignment="1" applyProtection="1">
      <alignment horizontal="left" vertical="center" wrapText="1"/>
    </xf>
    <xf numFmtId="0" fontId="11" fillId="2" borderId="36" xfId="0" applyFont="1" applyFill="1" applyBorder="1" applyAlignment="1" applyProtection="1">
      <alignment horizontal="left" vertical="center" wrapText="1"/>
    </xf>
    <xf numFmtId="49" fontId="12" fillId="2" borderId="24" xfId="0" applyNumberFormat="1" applyFont="1" applyFill="1" applyBorder="1" applyAlignment="1" applyProtection="1">
      <alignment vertical="center" wrapText="1"/>
      <protection locked="0"/>
    </xf>
    <xf numFmtId="49" fontId="12" fillId="2" borderId="25" xfId="0" applyNumberFormat="1" applyFont="1" applyFill="1" applyBorder="1" applyAlignment="1" applyProtection="1">
      <alignment vertical="center" wrapText="1"/>
      <protection locked="0"/>
    </xf>
    <xf numFmtId="49" fontId="12" fillId="2" borderId="32" xfId="0" applyNumberFormat="1" applyFont="1" applyFill="1" applyBorder="1" applyAlignment="1" applyProtection="1">
      <alignment vertical="center" wrapText="1"/>
      <protection locked="0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49" fontId="12" fillId="2" borderId="29" xfId="0" applyNumberFormat="1" applyFont="1" applyFill="1" applyBorder="1" applyAlignment="1" applyProtection="1">
      <alignment vertical="center" wrapText="1"/>
      <protection locked="0"/>
    </xf>
    <xf numFmtId="49" fontId="12" fillId="2" borderId="30" xfId="0" applyNumberFormat="1" applyFont="1" applyFill="1" applyBorder="1" applyAlignment="1" applyProtection="1">
      <alignment vertical="center" wrapText="1"/>
      <protection locked="0"/>
    </xf>
    <xf numFmtId="49" fontId="12" fillId="2" borderId="34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</xf>
    <xf numFmtId="0" fontId="0" fillId="2" borderId="33" xfId="0" applyFill="1" applyBorder="1" applyAlignment="1" applyProtection="1">
      <alignment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 applyProtection="1">
      <alignment vertical="center" wrapText="1"/>
    </xf>
    <xf numFmtId="0" fontId="0" fillId="2" borderId="49" xfId="0" applyFill="1" applyBorder="1" applyAlignment="1" applyProtection="1">
      <alignment vertical="center" wrapText="1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49" fontId="4" fillId="2" borderId="48" xfId="0" applyNumberFormat="1" applyFont="1" applyFill="1" applyBorder="1" applyAlignment="1" applyProtection="1">
      <alignment vertical="center" wrapText="1"/>
      <protection locked="0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49" fontId="4" fillId="2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26" xfId="0" applyNumberFormat="1" applyFont="1" applyFill="1" applyBorder="1" applyAlignment="1" applyProtection="1">
      <alignment vertical="center" wrapText="1"/>
      <protection locked="0"/>
    </xf>
    <xf numFmtId="49" fontId="4" fillId="2" borderId="27" xfId="0" applyNumberFormat="1" applyFont="1" applyFill="1" applyBorder="1" applyAlignment="1" applyProtection="1">
      <alignment vertical="center" wrapText="1"/>
      <protection locked="0"/>
    </xf>
    <xf numFmtId="49" fontId="4" fillId="2" borderId="28" xfId="0" applyNumberFormat="1" applyFont="1" applyFill="1" applyBorder="1" applyAlignment="1" applyProtection="1">
      <alignment vertical="center" wrapText="1"/>
      <protection locked="0"/>
    </xf>
    <xf numFmtId="49" fontId="4" fillId="2" borderId="29" xfId="0" applyNumberFormat="1" applyFont="1" applyFill="1" applyBorder="1" applyAlignment="1" applyProtection="1">
      <alignment vertical="center" wrapText="1"/>
      <protection locked="0"/>
    </xf>
    <xf numFmtId="49" fontId="4" fillId="2" borderId="31" xfId="0" applyNumberFormat="1" applyFont="1" applyFill="1" applyBorder="1" applyAlignment="1" applyProtection="1">
      <alignment vertical="center" wrapText="1"/>
      <protection locked="0"/>
    </xf>
    <xf numFmtId="49" fontId="12" fillId="2" borderId="37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2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4" fontId="12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6" xfId="0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0" fontId="12" fillId="2" borderId="28" xfId="0" applyFont="1" applyFill="1" applyBorder="1" applyAlignment="1" applyProtection="1">
      <alignment horizontal="right" vertical="center" wrapText="1"/>
      <protection locked="0"/>
    </xf>
    <xf numFmtId="0" fontId="12" fillId="2" borderId="29" xfId="0" applyFont="1" applyFill="1" applyBorder="1" applyAlignment="1" applyProtection="1">
      <alignment horizontal="right" vertical="center" wrapText="1"/>
      <protection locked="0"/>
    </xf>
    <xf numFmtId="0" fontId="12" fillId="2" borderId="31" xfId="0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 applyAlignment="1" applyProtection="1">
      <alignment horizontal="left" vertical="center"/>
    </xf>
    <xf numFmtId="0" fontId="1" fillId="2" borderId="10" xfId="0" applyFont="1" applyFill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9" xfId="0" applyNumberFormat="1" applyFont="1" applyFill="1" applyBorder="1" applyAlignment="1" applyProtection="1">
      <alignment vertical="center" wrapText="1" shrinkToFit="1"/>
      <protection locked="0"/>
    </xf>
    <xf numFmtId="0" fontId="0" fillId="2" borderId="54" xfId="0" applyFill="1" applyBorder="1" applyAlignment="1" applyProtection="1">
      <alignment vertical="center" wrapText="1" shrinkToFit="1"/>
      <protection locked="0"/>
    </xf>
    <xf numFmtId="0" fontId="0" fillId="2" borderId="40" xfId="0" applyFill="1" applyBorder="1" applyAlignment="1" applyProtection="1">
      <alignment vertical="center" wrapText="1" shrinkToFit="1"/>
      <protection locked="0"/>
    </xf>
    <xf numFmtId="49" fontId="12" fillId="2" borderId="57" xfId="0" applyNumberFormat="1" applyFont="1" applyFill="1" applyBorder="1" applyAlignment="1" applyProtection="1">
      <alignment vertical="center" wrapText="1"/>
      <protection locked="0"/>
    </xf>
    <xf numFmtId="49" fontId="12" fillId="2" borderId="28" xfId="0" applyNumberFormat="1" applyFon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11" fillId="2" borderId="55" xfId="0" applyFont="1" applyFill="1" applyBorder="1" applyAlignment="1" applyProtection="1">
      <alignment horizontal="left" vertical="center" wrapText="1"/>
    </xf>
    <xf numFmtId="0" fontId="11" fillId="2" borderId="56" xfId="0" applyFont="1" applyFill="1" applyBorder="1" applyAlignment="1" applyProtection="1">
      <alignment horizontal="left" vertical="center" wrapText="1"/>
    </xf>
    <xf numFmtId="4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0" xfId="0" applyFont="1" applyFill="1" applyBorder="1" applyAlignment="1" applyProtection="1">
      <alignment horizontal="right" vertical="center" wrapText="1"/>
      <protection locked="0"/>
    </xf>
    <xf numFmtId="0" fontId="12" fillId="2" borderId="39" xfId="0" applyFont="1" applyFill="1" applyBorder="1" applyAlignment="1" applyProtection="1">
      <alignment horizontal="righ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49" fontId="4" fillId="2" borderId="43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44" xfId="0" applyNumberFormat="1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center" wrapText="1"/>
      <protection locked="0"/>
    </xf>
    <xf numFmtId="49" fontId="4" fillId="2" borderId="45" xfId="0" applyNumberFormat="1" applyFont="1" applyFill="1" applyBorder="1" applyAlignment="1" applyProtection="1">
      <alignment vertical="center" wrapText="1"/>
      <protection locked="0"/>
    </xf>
    <xf numFmtId="49" fontId="4" fillId="2" borderId="46" xfId="0" applyNumberFormat="1" applyFont="1" applyFill="1" applyBorder="1" applyAlignment="1" applyProtection="1">
      <alignment vertical="center" wrapText="1"/>
      <protection locked="0"/>
    </xf>
    <xf numFmtId="49" fontId="4" fillId="2" borderId="47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vertical="center" wrapText="1"/>
      <protection locked="0"/>
    </xf>
    <xf numFmtId="49" fontId="4" fillId="2" borderId="23" xfId="0" applyNumberFormat="1" applyFont="1" applyFill="1" applyBorder="1" applyAlignment="1" applyProtection="1">
      <alignment vertical="center" wrapText="1"/>
      <protection locked="0"/>
    </xf>
    <xf numFmtId="49" fontId="4" fillId="2" borderId="58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</xf>
    <xf numFmtId="49" fontId="4" fillId="2" borderId="54" xfId="0" applyNumberFormat="1" applyFont="1" applyFill="1" applyBorder="1" applyAlignment="1" applyProtection="1">
      <alignment vertical="center" wrapText="1"/>
      <protection locked="0"/>
    </xf>
    <xf numFmtId="49" fontId="4" fillId="2" borderId="37" xfId="0" applyNumberFormat="1" applyFont="1" applyFill="1" applyBorder="1" applyAlignment="1" applyProtection="1">
      <alignment vertical="center" wrapText="1"/>
      <protection locked="0"/>
    </xf>
    <xf numFmtId="49" fontId="4" fillId="2" borderId="52" xfId="0" applyNumberFormat="1" applyFont="1" applyFill="1" applyBorder="1" applyAlignment="1" applyProtection="1">
      <alignment vertical="center" wrapText="1"/>
      <protection locked="0"/>
    </xf>
    <xf numFmtId="49" fontId="4" fillId="2" borderId="38" xfId="0" applyNumberFormat="1" applyFont="1" applyFill="1" applyBorder="1" applyAlignment="1" applyProtection="1">
      <alignment vertical="center" wrapText="1"/>
      <protection locked="0"/>
    </xf>
    <xf numFmtId="49" fontId="4" fillId="2" borderId="30" xfId="0" applyNumberFormat="1" applyFont="1" applyFill="1" applyBorder="1" applyAlignment="1" applyProtection="1">
      <alignment vertical="center" wrapText="1"/>
      <protection locked="0"/>
    </xf>
    <xf numFmtId="49" fontId="1" fillId="2" borderId="55" xfId="0" applyNumberFormat="1" applyFont="1" applyFill="1" applyBorder="1" applyAlignment="1" applyProtection="1">
      <alignment vertical="center" wrapText="1"/>
    </xf>
    <xf numFmtId="49" fontId="1" fillId="2" borderId="56" xfId="0" applyNumberFormat="1" applyFont="1" applyFill="1" applyBorder="1" applyAlignment="1" applyProtection="1">
      <alignment vertical="center" wrapText="1"/>
    </xf>
    <xf numFmtId="49" fontId="0" fillId="2" borderId="60" xfId="0" applyNumberFormat="1" applyFill="1" applyBorder="1" applyAlignment="1" applyProtection="1">
      <alignment wrapText="1"/>
      <protection locked="0"/>
    </xf>
    <xf numFmtId="49" fontId="0" fillId="2" borderId="59" xfId="0" applyNumberFormat="1" applyFill="1" applyBorder="1" applyAlignment="1" applyProtection="1">
      <protection locked="0"/>
    </xf>
    <xf numFmtId="49" fontId="0" fillId="2" borderId="56" xfId="0" applyNumberFormat="1" applyFill="1" applyBorder="1" applyAlignment="1" applyProtection="1">
      <protection locked="0"/>
    </xf>
    <xf numFmtId="0" fontId="1" fillId="2" borderId="51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6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left" vertical="center"/>
    </xf>
    <xf numFmtId="0" fontId="11" fillId="2" borderId="25" xfId="0" applyFont="1" applyFill="1" applyBorder="1" applyAlignment="1" applyProtection="1">
      <alignment horizontal="left" vertical="center"/>
    </xf>
    <xf numFmtId="0" fontId="11" fillId="2" borderId="26" xfId="0" applyFont="1" applyFill="1" applyBorder="1" applyAlignment="1" applyProtection="1">
      <alignment horizontal="left" vertical="center"/>
    </xf>
    <xf numFmtId="0" fontId="11" fillId="2" borderId="45" xfId="0" applyFont="1" applyFill="1" applyBorder="1" applyAlignment="1" applyProtection="1">
      <alignment horizontal="left" vertical="center"/>
    </xf>
    <xf numFmtId="0" fontId="11" fillId="2" borderId="46" xfId="0" applyFont="1" applyFill="1" applyBorder="1" applyAlignment="1" applyProtection="1">
      <alignment horizontal="left" vertical="center"/>
    </xf>
    <xf numFmtId="0" fontId="11" fillId="2" borderId="47" xfId="0" applyFont="1" applyFill="1" applyBorder="1" applyAlignment="1" applyProtection="1">
      <alignment horizontal="left" vertical="center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58" xfId="0" applyFont="1" applyFill="1" applyBorder="1" applyAlignment="1" applyProtection="1">
      <alignment horizontal="center" vertical="center" wrapText="1"/>
    </xf>
    <xf numFmtId="0" fontId="11" fillId="2" borderId="46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right" vertical="center" wrapText="1"/>
      <protection locked="0"/>
    </xf>
    <xf numFmtId="3" fontId="13" fillId="2" borderId="55" xfId="0" applyNumberFormat="1" applyFont="1" applyFill="1" applyBorder="1" applyAlignment="1" applyProtection="1">
      <alignment horizontal="right" vertical="center"/>
      <protection locked="0"/>
    </xf>
    <xf numFmtId="0" fontId="13" fillId="2" borderId="59" xfId="0" applyFont="1" applyFill="1" applyBorder="1" applyAlignment="1" applyProtection="1">
      <alignment horizontal="right" vertical="center"/>
      <protection locked="0"/>
    </xf>
    <xf numFmtId="49" fontId="13" fillId="2" borderId="5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5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</xf>
    <xf numFmtId="49" fontId="4" fillId="2" borderId="49" xfId="0" applyNumberFormat="1" applyFont="1" applyFill="1" applyBorder="1" applyAlignment="1" applyProtection="1">
      <alignment vertical="center" wrapText="1"/>
      <protection locked="0"/>
    </xf>
    <xf numFmtId="49" fontId="4" fillId="2" borderId="33" xfId="0" applyNumberFormat="1" applyFont="1" applyFill="1" applyBorder="1" applyAlignment="1" applyProtection="1">
      <alignment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</xf>
    <xf numFmtId="49" fontId="1" fillId="2" borderId="20" xfId="0" applyNumberFormat="1" applyFont="1" applyFill="1" applyBorder="1" applyAlignment="1" applyProtection="1">
      <alignment horizontal="left" vertical="center" wrapText="1"/>
    </xf>
    <xf numFmtId="49" fontId="4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1" xfId="0" applyNumberFormat="1" applyFill="1" applyBorder="1" applyAlignment="1" applyProtection="1">
      <alignment horizontal="left"/>
      <protection locked="0"/>
    </xf>
    <xf numFmtId="49" fontId="1" fillId="2" borderId="21" xfId="0" applyNumberFormat="1" applyFont="1" applyFill="1" applyBorder="1" applyAlignment="1" applyProtection="1">
      <alignment horizontal="left" vertical="center" wrapText="1"/>
    </xf>
    <xf numFmtId="49" fontId="13" fillId="2" borderId="27" xfId="0" applyNumberFormat="1" applyFont="1" applyFill="1" applyBorder="1" applyAlignment="1" applyProtection="1">
      <alignment vertical="center" wrapText="1"/>
      <protection locked="0"/>
    </xf>
    <xf numFmtId="49" fontId="11" fillId="2" borderId="17" xfId="0" applyNumberFormat="1" applyFont="1" applyFill="1" applyBorder="1" applyAlignment="1" applyProtection="1">
      <alignment vertical="center" wrapText="1"/>
      <protection locked="0"/>
    </xf>
    <xf numFmtId="49" fontId="11" fillId="2" borderId="28" xfId="0" applyNumberFormat="1" applyFont="1" applyFill="1" applyBorder="1" applyAlignment="1" applyProtection="1">
      <alignment vertical="center" wrapText="1"/>
      <protection locked="0"/>
    </xf>
    <xf numFmtId="49" fontId="11" fillId="2" borderId="27" xfId="0" applyNumberFormat="1" applyFont="1" applyFill="1" applyBorder="1" applyAlignment="1" applyProtection="1">
      <alignment vertical="center" wrapText="1"/>
      <protection locked="0"/>
    </xf>
    <xf numFmtId="49" fontId="11" fillId="2" borderId="19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3" fillId="2" borderId="43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vertical="center" wrapText="1"/>
      <protection locked="0"/>
    </xf>
    <xf numFmtId="49" fontId="11" fillId="2" borderId="44" xfId="0" applyNumberFormat="1" applyFont="1" applyFill="1" applyBorder="1" applyAlignment="1" applyProtection="1">
      <alignment vertical="center" wrapText="1"/>
      <protection locked="0"/>
    </xf>
    <xf numFmtId="49" fontId="13" fillId="2" borderId="39" xfId="0" applyNumberFormat="1" applyFont="1" applyFill="1" applyBorder="1" applyAlignment="1" applyProtection="1">
      <alignment vertical="center" wrapText="1"/>
      <protection locked="0"/>
    </xf>
    <xf numFmtId="49" fontId="13" fillId="2" borderId="54" xfId="0" applyNumberFormat="1" applyFont="1" applyFill="1" applyBorder="1" applyAlignment="1" applyProtection="1">
      <alignment vertical="center" wrapText="1"/>
      <protection locked="0"/>
    </xf>
    <xf numFmtId="49" fontId="13" fillId="2" borderId="40" xfId="0" applyNumberFormat="1" applyFont="1" applyFill="1" applyBorder="1" applyAlignment="1" applyProtection="1">
      <alignment vertical="center" wrapText="1"/>
      <protection locked="0"/>
    </xf>
    <xf numFmtId="49" fontId="11" fillId="2" borderId="39" xfId="0" applyNumberFormat="1" applyFont="1" applyFill="1" applyBorder="1" applyAlignment="1" applyProtection="1">
      <alignment vertical="center" wrapText="1"/>
      <protection locked="0"/>
    </xf>
    <xf numFmtId="49" fontId="11" fillId="2" borderId="54" xfId="0" applyNumberFormat="1" applyFont="1" applyFill="1" applyBorder="1" applyAlignment="1" applyProtection="1">
      <alignment vertical="center" wrapText="1"/>
      <protection locked="0"/>
    </xf>
    <xf numFmtId="49" fontId="11" fillId="2" borderId="4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 applyProtection="1">
      <alignment horizontal="left" vertical="top" wrapText="1"/>
      <protection locked="0"/>
    </xf>
    <xf numFmtId="49" fontId="0" fillId="2" borderId="12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Border="1" applyAlignment="1" applyProtection="1">
      <alignment vertical="center"/>
    </xf>
    <xf numFmtId="14" fontId="19" fillId="2" borderId="0" xfId="0" applyNumberFormat="1" applyFont="1" applyFill="1" applyAlignment="1" applyProtection="1">
      <alignment horizontal="center"/>
      <protection locked="0"/>
    </xf>
    <xf numFmtId="49" fontId="12" fillId="2" borderId="31" xfId="0" applyNumberFormat="1" applyFont="1" applyFill="1" applyBorder="1" applyAlignment="1" applyProtection="1">
      <alignment vertical="center" wrapText="1"/>
      <protection locked="0"/>
    </xf>
    <xf numFmtId="49" fontId="4" fillId="2" borderId="53" xfId="0" applyNumberFormat="1" applyFont="1" applyFill="1" applyBorder="1" applyAlignment="1" applyProtection="1">
      <alignment vertical="center" wrapText="1"/>
      <protection locked="0"/>
    </xf>
    <xf numFmtId="49" fontId="4" fillId="2" borderId="34" xfId="0" applyNumberFormat="1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0"/>
  <sheetViews>
    <sheetView tabSelected="1" zoomScaleNormal="100" zoomScaleSheetLayoutView="115" workbookViewId="0">
      <selection activeCell="G264" sqref="G264"/>
    </sheetView>
  </sheetViews>
  <sheetFormatPr defaultRowHeight="15" x14ac:dyDescent="0.25"/>
  <cols>
    <col min="1" max="1" width="9.140625" style="1"/>
    <col min="2" max="3" width="9.140625" style="1" customWidth="1"/>
    <col min="4" max="6" width="9.140625" style="1"/>
    <col min="7" max="7" width="9" style="1" customWidth="1"/>
    <col min="8" max="11" width="9.140625" style="1"/>
    <col min="12" max="12" width="9.140625" style="1" customWidth="1"/>
    <col min="13" max="16384" width="9.140625" style="1"/>
  </cols>
  <sheetData>
    <row r="1" spans="2:17" ht="28.5" customHeight="1" x14ac:dyDescent="0.25">
      <c r="C1" s="102" t="s">
        <v>21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2:17" ht="21" x14ac:dyDescent="0.35">
      <c r="B2" s="2"/>
      <c r="C2" s="3"/>
      <c r="D2" s="103" t="s">
        <v>22</v>
      </c>
      <c r="E2" s="103"/>
      <c r="F2" s="103"/>
      <c r="G2" s="103"/>
      <c r="H2" s="103"/>
      <c r="I2" s="103"/>
      <c r="J2" s="103"/>
      <c r="K2" s="103" t="s">
        <v>198</v>
      </c>
      <c r="L2" s="103"/>
      <c r="M2" s="103"/>
      <c r="N2" s="2"/>
      <c r="O2" s="2"/>
      <c r="P2" s="2"/>
      <c r="Q2" s="2"/>
    </row>
    <row r="3" spans="2:1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.75" thickBot="1" x14ac:dyDescent="0.3">
      <c r="B4" s="104" t="s">
        <v>20</v>
      </c>
      <c r="C4" s="104"/>
      <c r="D4" s="104"/>
      <c r="E4" s="104"/>
      <c r="F4" s="104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21.75" customHeight="1" thickBot="1" x14ac:dyDescent="0.3">
      <c r="B5" s="92" t="s">
        <v>0</v>
      </c>
      <c r="C5" s="93"/>
      <c r="D5" s="93"/>
      <c r="E5" s="94"/>
      <c r="F5" s="95" t="s">
        <v>199</v>
      </c>
      <c r="G5" s="96"/>
      <c r="H5" s="96"/>
      <c r="I5" s="96"/>
      <c r="J5" s="96"/>
      <c r="K5" s="96"/>
      <c r="L5" s="96"/>
      <c r="M5" s="97"/>
      <c r="N5" s="2"/>
      <c r="O5" s="2"/>
      <c r="P5" s="2"/>
      <c r="Q5" s="2"/>
    </row>
    <row r="6" spans="2:17" ht="15.75" thickBot="1" x14ac:dyDescent="0.3">
      <c r="B6" s="92" t="s">
        <v>1</v>
      </c>
      <c r="C6" s="93"/>
      <c r="D6" s="93"/>
      <c r="E6" s="94"/>
      <c r="F6" s="89" t="s">
        <v>200</v>
      </c>
      <c r="G6" s="90"/>
      <c r="H6" s="90"/>
      <c r="I6" s="90"/>
      <c r="J6" s="90"/>
      <c r="K6" s="90"/>
      <c r="L6" s="90"/>
      <c r="M6" s="91"/>
      <c r="N6" s="2"/>
      <c r="O6" s="2"/>
      <c r="P6" s="2"/>
      <c r="Q6" s="2"/>
    </row>
    <row r="7" spans="2:17" ht="15.75" thickBot="1" x14ac:dyDescent="0.3">
      <c r="B7" s="92" t="s">
        <v>2</v>
      </c>
      <c r="C7" s="94"/>
      <c r="D7" s="89" t="s">
        <v>201</v>
      </c>
      <c r="E7" s="90"/>
      <c r="F7" s="90"/>
      <c r="G7" s="90"/>
      <c r="H7" s="90"/>
      <c r="I7" s="91"/>
      <c r="J7" s="4" t="s">
        <v>3</v>
      </c>
      <c r="K7" s="89" t="s">
        <v>202</v>
      </c>
      <c r="L7" s="90"/>
      <c r="M7" s="91"/>
      <c r="N7" s="2"/>
      <c r="O7" s="2"/>
      <c r="P7" s="2"/>
      <c r="Q7" s="2"/>
    </row>
    <row r="8" spans="2:17" ht="15.75" thickBot="1" x14ac:dyDescent="0.3">
      <c r="B8" s="92" t="s">
        <v>4</v>
      </c>
      <c r="C8" s="94"/>
      <c r="D8" s="89" t="s">
        <v>203</v>
      </c>
      <c r="E8" s="90"/>
      <c r="F8" s="90"/>
      <c r="G8" s="90"/>
      <c r="H8" s="90"/>
      <c r="I8" s="91"/>
      <c r="J8" s="4" t="s">
        <v>5</v>
      </c>
      <c r="K8" s="89" t="s">
        <v>204</v>
      </c>
      <c r="L8" s="90"/>
      <c r="M8" s="91"/>
      <c r="N8" s="2"/>
      <c r="O8" s="2"/>
      <c r="P8" s="2"/>
      <c r="Q8" s="2"/>
    </row>
    <row r="9" spans="2:17" ht="15.75" thickBot="1" x14ac:dyDescent="0.3">
      <c r="B9" s="92" t="s">
        <v>6</v>
      </c>
      <c r="C9" s="93"/>
      <c r="D9" s="93"/>
      <c r="E9" s="94"/>
      <c r="F9" s="86" t="s">
        <v>7</v>
      </c>
      <c r="G9" s="87"/>
      <c r="H9" s="87"/>
      <c r="I9" s="87"/>
      <c r="J9" s="87"/>
      <c r="K9" s="87"/>
      <c r="L9" s="87"/>
      <c r="M9" s="88"/>
      <c r="N9" s="2"/>
      <c r="O9" s="2"/>
      <c r="P9" s="2"/>
      <c r="Q9" s="2"/>
    </row>
    <row r="10" spans="2:17" ht="15.75" thickBot="1" x14ac:dyDescent="0.3">
      <c r="B10" s="92" t="s">
        <v>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4"/>
      <c r="N10" s="2"/>
      <c r="O10" s="2"/>
      <c r="P10" s="2"/>
      <c r="Q10" s="2"/>
    </row>
    <row r="11" spans="2:17" ht="15.75" thickBot="1" x14ac:dyDescent="0.3">
      <c r="B11" s="92" t="s">
        <v>196</v>
      </c>
      <c r="C11" s="93"/>
      <c r="D11" s="94"/>
      <c r="E11" s="92" t="s">
        <v>197</v>
      </c>
      <c r="F11" s="93"/>
      <c r="G11" s="93"/>
      <c r="H11" s="94"/>
      <c r="I11" s="79" t="s">
        <v>9</v>
      </c>
      <c r="J11" s="74"/>
      <c r="K11" s="75"/>
      <c r="L11" s="74" t="s">
        <v>10</v>
      </c>
      <c r="M11" s="75"/>
      <c r="N11" s="2"/>
      <c r="O11" s="2"/>
      <c r="P11" s="2"/>
      <c r="Q11" s="2"/>
    </row>
    <row r="12" spans="2:17" ht="15.75" thickBot="1" x14ac:dyDescent="0.3">
      <c r="B12" s="89" t="s">
        <v>205</v>
      </c>
      <c r="C12" s="90"/>
      <c r="D12" s="91"/>
      <c r="E12" s="86" t="s">
        <v>11</v>
      </c>
      <c r="F12" s="87"/>
      <c r="G12" s="87"/>
      <c r="H12" s="88"/>
      <c r="I12" s="80" t="s">
        <v>209</v>
      </c>
      <c r="J12" s="81"/>
      <c r="K12" s="82"/>
      <c r="L12" s="76">
        <v>904224518</v>
      </c>
      <c r="M12" s="77"/>
      <c r="N12" s="2"/>
      <c r="O12" s="2"/>
      <c r="P12" s="2"/>
      <c r="Q12" s="2"/>
    </row>
    <row r="13" spans="2:17" ht="15.75" thickBot="1" x14ac:dyDescent="0.3">
      <c r="B13" s="89" t="s">
        <v>206</v>
      </c>
      <c r="C13" s="90"/>
      <c r="D13" s="91"/>
      <c r="E13" s="86" t="s">
        <v>12</v>
      </c>
      <c r="F13" s="87"/>
      <c r="G13" s="87"/>
      <c r="H13" s="88"/>
      <c r="I13" s="80" t="s">
        <v>209</v>
      </c>
      <c r="J13" s="81"/>
      <c r="K13" s="82"/>
      <c r="L13" s="76">
        <v>902456331</v>
      </c>
      <c r="M13" s="77"/>
      <c r="N13" s="2"/>
      <c r="O13" s="2"/>
      <c r="P13" s="2"/>
      <c r="Q13" s="2"/>
    </row>
    <row r="14" spans="2:17" ht="15.75" thickBot="1" x14ac:dyDescent="0.3">
      <c r="B14" s="89" t="s">
        <v>207</v>
      </c>
      <c r="C14" s="90"/>
      <c r="D14" s="91"/>
      <c r="E14" s="89" t="s">
        <v>211</v>
      </c>
      <c r="F14" s="90"/>
      <c r="G14" s="90"/>
      <c r="H14" s="91"/>
      <c r="I14" s="80" t="s">
        <v>209</v>
      </c>
      <c r="J14" s="81"/>
      <c r="K14" s="82"/>
      <c r="L14" s="76">
        <v>908330152</v>
      </c>
      <c r="M14" s="77"/>
      <c r="N14" s="2"/>
      <c r="O14" s="2"/>
      <c r="P14" s="2"/>
      <c r="Q14" s="2"/>
    </row>
    <row r="15" spans="2:17" ht="15.75" thickBot="1" x14ac:dyDescent="0.3">
      <c r="B15" s="89" t="s">
        <v>208</v>
      </c>
      <c r="C15" s="90"/>
      <c r="D15" s="91"/>
      <c r="E15" s="89" t="s">
        <v>212</v>
      </c>
      <c r="F15" s="90"/>
      <c r="G15" s="90"/>
      <c r="H15" s="91"/>
      <c r="I15" s="80" t="s">
        <v>210</v>
      </c>
      <c r="J15" s="81"/>
      <c r="K15" s="82"/>
      <c r="L15" s="76">
        <v>907326169</v>
      </c>
      <c r="M15" s="77"/>
      <c r="N15" s="2"/>
      <c r="O15" s="2"/>
      <c r="P15" s="2"/>
      <c r="Q15" s="2"/>
    </row>
    <row r="16" spans="2:17" ht="15.75" thickBot="1" x14ac:dyDescent="0.3">
      <c r="B16" s="89"/>
      <c r="C16" s="90"/>
      <c r="D16" s="91"/>
      <c r="E16" s="89"/>
      <c r="F16" s="90"/>
      <c r="G16" s="90"/>
      <c r="H16" s="91"/>
      <c r="I16" s="80"/>
      <c r="J16" s="81"/>
      <c r="K16" s="82"/>
      <c r="L16" s="78"/>
      <c r="M16" s="77"/>
      <c r="N16" s="2"/>
      <c r="O16" s="2"/>
      <c r="P16" s="2"/>
      <c r="Q16" s="2"/>
    </row>
    <row r="17" spans="2:17" ht="15.75" thickBot="1" x14ac:dyDescent="0.3">
      <c r="B17" s="89"/>
      <c r="C17" s="90"/>
      <c r="D17" s="91"/>
      <c r="E17" s="89"/>
      <c r="F17" s="90"/>
      <c r="G17" s="90"/>
      <c r="H17" s="91"/>
      <c r="I17" s="80"/>
      <c r="J17" s="81"/>
      <c r="K17" s="82"/>
      <c r="L17" s="78"/>
      <c r="M17" s="77"/>
      <c r="N17" s="2"/>
      <c r="O17" s="2"/>
      <c r="P17" s="2"/>
      <c r="Q17" s="2"/>
    </row>
    <row r="18" spans="2:17" ht="15.75" thickBot="1" x14ac:dyDescent="0.3">
      <c r="B18" s="92" t="s">
        <v>13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  <c r="N18" s="2"/>
      <c r="O18" s="2"/>
      <c r="P18" s="2"/>
      <c r="Q18" s="2"/>
    </row>
    <row r="19" spans="2:17" ht="30.75" thickBot="1" x14ac:dyDescent="0.3">
      <c r="B19" s="92" t="s">
        <v>131</v>
      </c>
      <c r="C19" s="93"/>
      <c r="D19" s="93"/>
      <c r="E19" s="93"/>
      <c r="F19" s="94"/>
      <c r="G19" s="4" t="s">
        <v>14</v>
      </c>
      <c r="H19" s="92" t="s">
        <v>15</v>
      </c>
      <c r="I19" s="93"/>
      <c r="J19" s="93"/>
      <c r="K19" s="94"/>
      <c r="L19" s="92" t="s">
        <v>10</v>
      </c>
      <c r="M19" s="94"/>
      <c r="N19" s="2"/>
      <c r="O19" s="2"/>
      <c r="P19" s="2"/>
      <c r="Q19" s="2"/>
    </row>
    <row r="20" spans="2:17" ht="15.75" thickBot="1" x14ac:dyDescent="0.3">
      <c r="B20" s="86" t="s">
        <v>16</v>
      </c>
      <c r="C20" s="87"/>
      <c r="D20" s="87"/>
      <c r="E20" s="87"/>
      <c r="F20" s="88"/>
      <c r="G20" s="5">
        <v>11</v>
      </c>
      <c r="H20" s="89" t="s">
        <v>216</v>
      </c>
      <c r="I20" s="90"/>
      <c r="J20" s="90"/>
      <c r="K20" s="91"/>
      <c r="L20" s="98">
        <v>904860693</v>
      </c>
      <c r="M20" s="91"/>
      <c r="N20" s="2"/>
      <c r="O20" s="2"/>
      <c r="P20" s="2"/>
      <c r="Q20" s="2"/>
    </row>
    <row r="21" spans="2:17" ht="15.75" thickBot="1" x14ac:dyDescent="0.3">
      <c r="B21" s="86" t="s">
        <v>17</v>
      </c>
      <c r="C21" s="87"/>
      <c r="D21" s="87"/>
      <c r="E21" s="87"/>
      <c r="F21" s="88"/>
      <c r="G21" s="5">
        <v>14</v>
      </c>
      <c r="H21" s="89" t="s">
        <v>217</v>
      </c>
      <c r="I21" s="90"/>
      <c r="J21" s="90"/>
      <c r="K21" s="91"/>
      <c r="L21" s="98">
        <v>905831325</v>
      </c>
      <c r="M21" s="91"/>
      <c r="N21" s="2"/>
      <c r="O21" s="2"/>
      <c r="P21" s="2"/>
      <c r="Q21" s="2"/>
    </row>
    <row r="22" spans="2:17" ht="15.75" thickBot="1" x14ac:dyDescent="0.3">
      <c r="B22" s="86" t="s">
        <v>18</v>
      </c>
      <c r="C22" s="87"/>
      <c r="D22" s="87"/>
      <c r="E22" s="87"/>
      <c r="F22" s="88"/>
      <c r="G22" s="5"/>
      <c r="H22" s="89"/>
      <c r="I22" s="90"/>
      <c r="J22" s="90"/>
      <c r="K22" s="91"/>
      <c r="L22" s="89"/>
      <c r="M22" s="91"/>
      <c r="N22" s="2"/>
      <c r="O22" s="2"/>
      <c r="P22" s="2"/>
      <c r="Q22" s="2"/>
    </row>
    <row r="23" spans="2:17" ht="15.75" thickBot="1" x14ac:dyDescent="0.3">
      <c r="B23" s="89" t="s">
        <v>213</v>
      </c>
      <c r="C23" s="90"/>
      <c r="D23" s="90"/>
      <c r="E23" s="90"/>
      <c r="F23" s="91"/>
      <c r="G23" s="5">
        <v>6</v>
      </c>
      <c r="H23" s="89" t="s">
        <v>218</v>
      </c>
      <c r="I23" s="90"/>
      <c r="J23" s="90"/>
      <c r="K23" s="91"/>
      <c r="L23" s="98">
        <v>903532421</v>
      </c>
      <c r="M23" s="91"/>
      <c r="N23" s="2"/>
      <c r="O23" s="2"/>
      <c r="P23" s="2"/>
      <c r="Q23" s="2"/>
    </row>
    <row r="24" spans="2:17" ht="15.75" thickBot="1" x14ac:dyDescent="0.3">
      <c r="B24" s="89" t="s">
        <v>214</v>
      </c>
      <c r="C24" s="90"/>
      <c r="D24" s="90"/>
      <c r="E24" s="90"/>
      <c r="F24" s="91"/>
      <c r="G24" s="5">
        <v>9</v>
      </c>
      <c r="H24" s="89" t="s">
        <v>219</v>
      </c>
      <c r="I24" s="90"/>
      <c r="J24" s="90"/>
      <c r="K24" s="91"/>
      <c r="L24" s="98">
        <v>949050905</v>
      </c>
      <c r="M24" s="91"/>
      <c r="N24" s="2"/>
      <c r="O24" s="2"/>
      <c r="P24" s="2"/>
      <c r="Q24" s="2"/>
    </row>
    <row r="25" spans="2:17" ht="15.75" thickBot="1" x14ac:dyDescent="0.3">
      <c r="B25" s="89" t="s">
        <v>370</v>
      </c>
      <c r="C25" s="90"/>
      <c r="D25" s="90"/>
      <c r="E25" s="90"/>
      <c r="F25" s="91"/>
      <c r="G25" s="5">
        <v>10</v>
      </c>
      <c r="H25" s="89" t="s">
        <v>373</v>
      </c>
      <c r="I25" s="90"/>
      <c r="J25" s="90"/>
      <c r="K25" s="91"/>
      <c r="L25" s="98">
        <v>905569059</v>
      </c>
      <c r="M25" s="91"/>
      <c r="N25" s="2"/>
      <c r="O25" s="2"/>
      <c r="P25" s="2"/>
      <c r="Q25" s="2"/>
    </row>
    <row r="26" spans="2:17" ht="15.75" thickBot="1" x14ac:dyDescent="0.3">
      <c r="B26" s="89" t="s">
        <v>215</v>
      </c>
      <c r="C26" s="90"/>
      <c r="D26" s="90"/>
      <c r="E26" s="90"/>
      <c r="F26" s="91"/>
      <c r="G26" s="5">
        <v>4</v>
      </c>
      <c r="H26" s="89" t="s">
        <v>220</v>
      </c>
      <c r="I26" s="90"/>
      <c r="J26" s="90"/>
      <c r="K26" s="91"/>
      <c r="L26" s="98">
        <v>905478226</v>
      </c>
      <c r="M26" s="91"/>
      <c r="N26" s="2"/>
      <c r="O26" s="2"/>
      <c r="P26" s="2"/>
      <c r="Q26" s="2"/>
    </row>
    <row r="27" spans="2:17" ht="15.75" customHeight="1" thickBot="1" x14ac:dyDescent="0.3">
      <c r="B27" s="92" t="s">
        <v>19</v>
      </c>
      <c r="C27" s="94"/>
      <c r="D27" s="90" t="s">
        <v>221</v>
      </c>
      <c r="E27" s="90"/>
      <c r="F27" s="90"/>
      <c r="G27" s="90"/>
      <c r="H27" s="90"/>
      <c r="I27" s="90"/>
      <c r="J27" s="90"/>
      <c r="K27" s="90"/>
      <c r="L27" s="90"/>
      <c r="M27" s="91"/>
      <c r="N27" s="2"/>
      <c r="O27" s="2"/>
      <c r="P27" s="2"/>
      <c r="Q27" s="2"/>
    </row>
    <row r="28" spans="2:17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15.75" thickBot="1" x14ac:dyDescent="0.3">
      <c r="B29" s="105" t="s">
        <v>23</v>
      </c>
      <c r="C29" s="105"/>
      <c r="D29" s="105"/>
      <c r="E29" s="10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45.75" thickBot="1" x14ac:dyDescent="0.3">
      <c r="B30" s="6" t="s">
        <v>24</v>
      </c>
      <c r="C30" s="6" t="s">
        <v>25</v>
      </c>
      <c r="D30" s="7" t="s">
        <v>26</v>
      </c>
      <c r="E30" s="7" t="s">
        <v>27</v>
      </c>
      <c r="F30" s="7" t="s">
        <v>28</v>
      </c>
      <c r="G30" s="7" t="s">
        <v>29</v>
      </c>
      <c r="H30" s="7" t="s">
        <v>30</v>
      </c>
      <c r="I30" s="7" t="s">
        <v>31</v>
      </c>
      <c r="J30" s="7" t="s">
        <v>32</v>
      </c>
      <c r="K30" s="2"/>
      <c r="L30" s="2"/>
      <c r="M30" s="2"/>
      <c r="N30" s="2"/>
      <c r="O30" s="2"/>
      <c r="P30" s="2"/>
      <c r="Q30" s="2"/>
    </row>
    <row r="31" spans="2:17" ht="15.75" thickBot="1" x14ac:dyDescent="0.3">
      <c r="B31" s="8">
        <v>558</v>
      </c>
      <c r="C31" s="9">
        <v>253</v>
      </c>
      <c r="D31" s="10">
        <v>53</v>
      </c>
      <c r="E31" s="11">
        <v>1</v>
      </c>
      <c r="F31" s="11">
        <v>24</v>
      </c>
      <c r="G31" s="12">
        <f>B31/F31</f>
        <v>23.25</v>
      </c>
      <c r="H31" s="11">
        <v>56</v>
      </c>
      <c r="I31" s="11">
        <v>53</v>
      </c>
      <c r="J31" s="9">
        <v>0</v>
      </c>
      <c r="K31" s="13"/>
      <c r="L31" s="2"/>
      <c r="M31" s="2"/>
      <c r="N31" s="2"/>
      <c r="O31" s="2"/>
      <c r="P31" s="2"/>
      <c r="Q31" s="2"/>
    </row>
    <row r="32" spans="2:17" ht="51.75" customHeight="1" thickBot="1" x14ac:dyDescent="0.3">
      <c r="B32" s="79" t="s">
        <v>19</v>
      </c>
      <c r="C32" s="75"/>
      <c r="D32" s="99" t="s">
        <v>358</v>
      </c>
      <c r="E32" s="100"/>
      <c r="F32" s="100"/>
      <c r="G32" s="100"/>
      <c r="H32" s="100"/>
      <c r="I32" s="100"/>
      <c r="J32" s="101"/>
      <c r="K32" s="14"/>
      <c r="L32" s="2"/>
      <c r="M32" s="2"/>
      <c r="N32" s="2"/>
      <c r="O32" s="2"/>
      <c r="P32" s="2"/>
      <c r="Q32" s="2"/>
    </row>
    <row r="33" spans="2:17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5.75" thickBot="1" x14ac:dyDescent="0.3">
      <c r="B35" s="17" t="s">
        <v>34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15.75" customHeight="1" thickBot="1" x14ac:dyDescent="0.3">
      <c r="B36" s="112" t="s">
        <v>35</v>
      </c>
      <c r="C36" s="117"/>
      <c r="D36" s="112" t="s">
        <v>36</v>
      </c>
      <c r="E36" s="113"/>
      <c r="F36" s="112" t="s">
        <v>37</v>
      </c>
      <c r="G36" s="113"/>
      <c r="H36" s="112" t="s">
        <v>38</v>
      </c>
      <c r="I36" s="113"/>
      <c r="J36" s="2"/>
      <c r="K36" s="2"/>
      <c r="L36" s="2"/>
      <c r="M36" s="2"/>
      <c r="N36" s="2"/>
      <c r="O36" s="2"/>
      <c r="P36" s="2"/>
      <c r="Q36" s="2"/>
    </row>
    <row r="37" spans="2:17" ht="15.75" thickBot="1" x14ac:dyDescent="0.3">
      <c r="B37" s="116">
        <v>110</v>
      </c>
      <c r="C37" s="77"/>
      <c r="D37" s="114">
        <v>13</v>
      </c>
      <c r="E37" s="115"/>
      <c r="F37" s="116">
        <v>4</v>
      </c>
      <c r="G37" s="77"/>
      <c r="H37" s="72">
        <v>87</v>
      </c>
      <c r="I37" s="73"/>
      <c r="J37" s="2"/>
      <c r="K37" s="2"/>
      <c r="L37" s="2"/>
      <c r="M37" s="2"/>
      <c r="N37" s="2"/>
      <c r="O37" s="2"/>
      <c r="P37" s="2"/>
      <c r="Q37" s="2"/>
    </row>
    <row r="38" spans="2:17" ht="15.75" customHeight="1" thickBot="1" x14ac:dyDescent="0.3">
      <c r="B38" s="112" t="s">
        <v>19</v>
      </c>
      <c r="C38" s="117"/>
      <c r="D38" s="118"/>
      <c r="E38" s="119"/>
      <c r="F38" s="119"/>
      <c r="G38" s="119"/>
      <c r="H38" s="119"/>
      <c r="I38" s="120"/>
      <c r="J38" s="2"/>
      <c r="K38" s="2"/>
      <c r="L38" s="2"/>
      <c r="M38" s="2"/>
      <c r="N38" s="2"/>
      <c r="O38" s="2"/>
      <c r="P38" s="2"/>
      <c r="Q38" s="2"/>
    </row>
    <row r="39" spans="2:1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5.75" thickBot="1" x14ac:dyDescent="0.3">
      <c r="B40" s="106" t="s">
        <v>39</v>
      </c>
      <c r="C40" s="106"/>
      <c r="D40" s="106"/>
      <c r="E40" s="106"/>
      <c r="F40" s="10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ht="15.75" thickBot="1" x14ac:dyDescent="0.3">
      <c r="B41" s="65" t="s">
        <v>40</v>
      </c>
      <c r="C41" s="69"/>
      <c r="D41" s="66"/>
      <c r="E41" s="65" t="s">
        <v>41</v>
      </c>
      <c r="F41" s="69"/>
      <c r="G41" s="69"/>
      <c r="H41" s="69"/>
      <c r="I41" s="69"/>
      <c r="J41" s="69"/>
      <c r="K41" s="69"/>
      <c r="L41" s="66"/>
      <c r="M41" s="2"/>
      <c r="N41" s="2"/>
      <c r="O41" s="2"/>
      <c r="P41" s="2"/>
      <c r="Q41" s="2"/>
    </row>
    <row r="42" spans="2:17" ht="84" customHeight="1" thickBot="1" x14ac:dyDescent="0.3">
      <c r="B42" s="18" t="s">
        <v>42</v>
      </c>
      <c r="C42" s="19" t="s">
        <v>43</v>
      </c>
      <c r="D42" s="19" t="s">
        <v>44</v>
      </c>
      <c r="E42" s="19" t="s">
        <v>45</v>
      </c>
      <c r="F42" s="19" t="s">
        <v>46</v>
      </c>
      <c r="G42" s="19" t="s">
        <v>47</v>
      </c>
      <c r="H42" s="19" t="s">
        <v>48</v>
      </c>
      <c r="I42" s="19" t="s">
        <v>49</v>
      </c>
      <c r="J42" s="19" t="s">
        <v>50</v>
      </c>
      <c r="K42" s="19" t="s">
        <v>51</v>
      </c>
      <c r="L42" s="19" t="s">
        <v>52</v>
      </c>
      <c r="M42" s="2"/>
      <c r="N42" s="2"/>
      <c r="O42" s="2"/>
      <c r="P42" s="2"/>
      <c r="Q42" s="2"/>
    </row>
    <row r="43" spans="2:17" ht="15.75" thickBot="1" x14ac:dyDescent="0.3">
      <c r="B43" s="20">
        <v>5</v>
      </c>
      <c r="C43" s="21">
        <v>6</v>
      </c>
      <c r="D43" s="21">
        <v>10</v>
      </c>
      <c r="E43" s="21">
        <v>2</v>
      </c>
      <c r="F43" s="21">
        <v>2</v>
      </c>
      <c r="G43" s="22">
        <v>1</v>
      </c>
      <c r="H43" s="22">
        <v>14</v>
      </c>
      <c r="I43" s="22">
        <v>0</v>
      </c>
      <c r="J43" s="22">
        <v>11</v>
      </c>
      <c r="K43" s="22">
        <v>4</v>
      </c>
      <c r="L43" s="22">
        <v>0</v>
      </c>
      <c r="M43" s="2"/>
      <c r="N43" s="2"/>
      <c r="O43" s="2"/>
      <c r="P43" s="2"/>
      <c r="Q43" s="2"/>
    </row>
    <row r="44" spans="2:17" ht="15.75" thickBot="1" x14ac:dyDescent="0.3">
      <c r="B44" s="107" t="s">
        <v>19</v>
      </c>
      <c r="C44" s="108"/>
      <c r="D44" s="109"/>
      <c r="E44" s="110"/>
      <c r="F44" s="110"/>
      <c r="G44" s="110"/>
      <c r="H44" s="110"/>
      <c r="I44" s="110"/>
      <c r="J44" s="110"/>
      <c r="K44" s="110"/>
      <c r="L44" s="111"/>
      <c r="M44" s="2"/>
      <c r="N44" s="2"/>
      <c r="O44" s="2"/>
      <c r="P44" s="2"/>
      <c r="Q44" s="2"/>
    </row>
    <row r="45" spans="2:17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ht="15.75" thickBot="1" x14ac:dyDescent="0.3">
      <c r="B46" s="106" t="s">
        <v>53</v>
      </c>
      <c r="C46" s="106"/>
      <c r="D46" s="106"/>
      <c r="E46" s="106"/>
      <c r="F46" s="106"/>
      <c r="G46" s="106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84" customHeight="1" thickBot="1" x14ac:dyDescent="0.3">
      <c r="B47" s="23" t="s">
        <v>59</v>
      </c>
      <c r="C47" s="23" t="s">
        <v>54</v>
      </c>
      <c r="D47" s="23" t="s">
        <v>55</v>
      </c>
      <c r="E47" s="23" t="s">
        <v>56</v>
      </c>
      <c r="F47" s="24" t="s">
        <v>57</v>
      </c>
      <c r="G47" s="23" t="s">
        <v>191</v>
      </c>
      <c r="H47" s="23" t="s">
        <v>58</v>
      </c>
      <c r="I47" s="2"/>
      <c r="J47" s="2"/>
      <c r="K47" s="2"/>
      <c r="L47" s="2"/>
      <c r="M47" s="2"/>
      <c r="N47" s="2"/>
      <c r="O47" s="2"/>
      <c r="P47" s="2"/>
      <c r="Q47" s="2"/>
    </row>
    <row r="48" spans="2:17" ht="15.75" thickBot="1" x14ac:dyDescent="0.3">
      <c r="B48" s="9">
        <v>242</v>
      </c>
      <c r="C48" s="10">
        <v>125</v>
      </c>
      <c r="D48" s="10">
        <v>178</v>
      </c>
      <c r="E48" s="10">
        <v>5</v>
      </c>
      <c r="F48" s="10">
        <v>8</v>
      </c>
      <c r="G48" s="10">
        <v>42365</v>
      </c>
      <c r="H48" s="10">
        <v>82</v>
      </c>
      <c r="I48" s="2"/>
      <c r="J48" s="2"/>
      <c r="K48" s="2"/>
      <c r="L48" s="2"/>
      <c r="M48" s="2"/>
      <c r="N48" s="2"/>
      <c r="O48" s="2"/>
      <c r="P48" s="2"/>
      <c r="Q48" s="2"/>
    </row>
    <row r="49" spans="2:17" ht="15.75" thickBot="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15.75" customHeight="1" thickBot="1" x14ac:dyDescent="0.3">
      <c r="B50" s="112" t="s">
        <v>60</v>
      </c>
      <c r="C50" s="117"/>
      <c r="D50" s="117"/>
      <c r="E50" s="117"/>
      <c r="F50" s="117"/>
      <c r="G50" s="113"/>
      <c r="H50" s="112" t="s">
        <v>65</v>
      </c>
      <c r="I50" s="113"/>
      <c r="J50" s="2"/>
      <c r="K50" s="2"/>
      <c r="L50" s="2"/>
      <c r="M50" s="2"/>
      <c r="N50" s="2"/>
      <c r="O50" s="2"/>
      <c r="P50" s="2"/>
      <c r="Q50" s="2"/>
    </row>
    <row r="51" spans="2:17" ht="15.75" customHeight="1" thickBot="1" x14ac:dyDescent="0.3">
      <c r="B51" s="112" t="s">
        <v>61</v>
      </c>
      <c r="C51" s="117"/>
      <c r="D51" s="117"/>
      <c r="E51" s="113"/>
      <c r="F51" s="112" t="s">
        <v>62</v>
      </c>
      <c r="G51" s="117"/>
      <c r="H51" s="117"/>
      <c r="I51" s="113"/>
      <c r="J51" s="2"/>
      <c r="K51" s="2"/>
      <c r="L51" s="2"/>
      <c r="M51" s="2"/>
      <c r="N51" s="2"/>
      <c r="O51" s="2"/>
      <c r="P51" s="2"/>
      <c r="Q51" s="2"/>
    </row>
    <row r="52" spans="2:17" ht="32.25" customHeight="1" thickBot="1" x14ac:dyDescent="0.3">
      <c r="B52" s="112" t="s">
        <v>63</v>
      </c>
      <c r="C52" s="113"/>
      <c r="D52" s="127" t="s">
        <v>64</v>
      </c>
      <c r="E52" s="128"/>
      <c r="F52" s="112" t="s">
        <v>63</v>
      </c>
      <c r="G52" s="113"/>
      <c r="H52" s="112" t="s">
        <v>64</v>
      </c>
      <c r="I52" s="113"/>
      <c r="J52" s="2"/>
      <c r="K52" s="2"/>
      <c r="L52" s="2"/>
      <c r="M52" s="2"/>
      <c r="N52" s="2"/>
      <c r="O52" s="2"/>
      <c r="P52" s="2"/>
      <c r="Q52" s="2"/>
    </row>
    <row r="53" spans="2:17" ht="15.75" thickBot="1" x14ac:dyDescent="0.3">
      <c r="B53" s="125">
        <v>0.58399999999999996</v>
      </c>
      <c r="C53" s="126"/>
      <c r="D53" s="123">
        <v>0.64800000000000002</v>
      </c>
      <c r="E53" s="124"/>
      <c r="F53" s="125">
        <v>0.59299999999999997</v>
      </c>
      <c r="G53" s="126"/>
      <c r="H53" s="121">
        <v>0.64800000000000002</v>
      </c>
      <c r="I53" s="122"/>
      <c r="J53" s="2"/>
      <c r="K53" s="2"/>
      <c r="L53" s="2"/>
      <c r="M53" s="2"/>
      <c r="N53" s="2"/>
      <c r="O53" s="2"/>
      <c r="P53" s="2"/>
      <c r="Q53" s="2"/>
    </row>
    <row r="54" spans="2:17" ht="15.75" thickBot="1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ht="15.75" thickBot="1" x14ac:dyDescent="0.3">
      <c r="B55" s="112" t="s">
        <v>60</v>
      </c>
      <c r="C55" s="117"/>
      <c r="D55" s="117"/>
      <c r="E55" s="117"/>
      <c r="F55" s="117"/>
      <c r="G55" s="113"/>
      <c r="H55" s="112" t="s">
        <v>66</v>
      </c>
      <c r="I55" s="113"/>
      <c r="J55" s="2"/>
      <c r="K55" s="2"/>
      <c r="L55" s="2"/>
      <c r="M55" s="2"/>
      <c r="N55" s="2"/>
      <c r="O55" s="2"/>
      <c r="P55" s="2"/>
      <c r="Q55" s="2"/>
    </row>
    <row r="56" spans="2:17" ht="15.75" thickBot="1" x14ac:dyDescent="0.3">
      <c r="B56" s="112" t="s">
        <v>61</v>
      </c>
      <c r="C56" s="117"/>
      <c r="D56" s="117"/>
      <c r="E56" s="113"/>
      <c r="F56" s="112" t="s">
        <v>62</v>
      </c>
      <c r="G56" s="117"/>
      <c r="H56" s="117"/>
      <c r="I56" s="113"/>
      <c r="J56" s="2"/>
      <c r="K56" s="2"/>
      <c r="L56" s="2"/>
      <c r="M56" s="2"/>
      <c r="N56" s="2"/>
      <c r="O56" s="2"/>
      <c r="P56" s="2"/>
      <c r="Q56" s="2"/>
    </row>
    <row r="57" spans="2:17" ht="32.25" customHeight="1" thickBot="1" x14ac:dyDescent="0.3">
      <c r="B57" s="112" t="s">
        <v>63</v>
      </c>
      <c r="C57" s="113"/>
      <c r="D57" s="127" t="s">
        <v>64</v>
      </c>
      <c r="E57" s="128"/>
      <c r="F57" s="112" t="s">
        <v>63</v>
      </c>
      <c r="G57" s="113"/>
      <c r="H57" s="112" t="s">
        <v>64</v>
      </c>
      <c r="I57" s="113"/>
      <c r="J57" s="2"/>
      <c r="K57" s="2"/>
      <c r="L57" s="2"/>
      <c r="M57" s="2"/>
      <c r="N57" s="2"/>
      <c r="O57" s="2"/>
      <c r="P57" s="2"/>
      <c r="Q57" s="2"/>
    </row>
    <row r="58" spans="2:17" ht="15.75" thickBot="1" x14ac:dyDescent="0.3">
      <c r="B58" s="125">
        <v>0.623</v>
      </c>
      <c r="C58" s="126"/>
      <c r="D58" s="123">
        <v>0.69699999999999995</v>
      </c>
      <c r="E58" s="124"/>
      <c r="F58" s="125">
        <v>0.63100000000000001</v>
      </c>
      <c r="G58" s="126"/>
      <c r="H58" s="121">
        <v>0.73499999999999999</v>
      </c>
      <c r="I58" s="122"/>
      <c r="J58" s="2"/>
      <c r="K58" s="2"/>
      <c r="L58" s="2"/>
      <c r="M58" s="2"/>
      <c r="N58" s="2"/>
      <c r="O58" s="2"/>
      <c r="P58" s="2"/>
      <c r="Q58" s="2"/>
    </row>
    <row r="59" spans="2:17" ht="15.75" thickBot="1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5.75" thickBot="1" x14ac:dyDescent="0.3">
      <c r="B60" s="92" t="s">
        <v>67</v>
      </c>
      <c r="C60" s="93"/>
      <c r="D60" s="93"/>
      <c r="E60" s="93"/>
      <c r="F60" s="93"/>
      <c r="G60" s="93"/>
      <c r="H60" s="93"/>
      <c r="I60" s="93"/>
      <c r="J60" s="93"/>
      <c r="K60" s="94"/>
      <c r="L60" s="2"/>
      <c r="M60" s="2"/>
      <c r="N60" s="2"/>
      <c r="O60" s="2"/>
      <c r="P60" s="2"/>
      <c r="Q60" s="2"/>
    </row>
    <row r="61" spans="2:17" ht="15.75" thickBot="1" x14ac:dyDescent="0.3">
      <c r="B61" s="25" t="s">
        <v>68</v>
      </c>
      <c r="C61" s="26" t="s">
        <v>69</v>
      </c>
      <c r="D61" s="26" t="s">
        <v>70</v>
      </c>
      <c r="E61" s="26" t="s">
        <v>71</v>
      </c>
      <c r="F61" s="26" t="s">
        <v>72</v>
      </c>
      <c r="G61" s="26" t="s">
        <v>73</v>
      </c>
      <c r="H61" s="26" t="s">
        <v>74</v>
      </c>
      <c r="I61" s="26" t="s">
        <v>75</v>
      </c>
      <c r="J61" s="26" t="s">
        <v>76</v>
      </c>
      <c r="K61" s="26" t="s">
        <v>77</v>
      </c>
      <c r="L61" s="2"/>
      <c r="M61" s="2"/>
      <c r="N61" s="2"/>
      <c r="O61" s="2"/>
      <c r="P61" s="2"/>
      <c r="Q61" s="2"/>
    </row>
    <row r="62" spans="2:17" ht="15.75" thickBot="1" x14ac:dyDescent="0.3">
      <c r="B62" s="27">
        <v>1.22</v>
      </c>
      <c r="C62" s="28">
        <v>1.2</v>
      </c>
      <c r="D62" s="28">
        <v>1.4</v>
      </c>
      <c r="E62" s="28">
        <v>1.52</v>
      </c>
      <c r="F62" s="28">
        <v>1.7</v>
      </c>
      <c r="G62" s="28">
        <v>1.9</v>
      </c>
      <c r="H62" s="28">
        <v>1.7</v>
      </c>
      <c r="I62" s="28">
        <v>2.04</v>
      </c>
      <c r="J62" s="28">
        <v>1.97</v>
      </c>
      <c r="K62" s="28">
        <v>1.62</v>
      </c>
      <c r="L62" s="2"/>
      <c r="M62" s="2"/>
      <c r="N62" s="2"/>
      <c r="O62" s="2"/>
      <c r="P62" s="2"/>
      <c r="Q62" s="2"/>
    </row>
    <row r="63" spans="2:17" ht="15.75" thickBot="1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75" customHeight="1" thickBot="1" x14ac:dyDescent="0.3">
      <c r="B64" s="79" t="s">
        <v>78</v>
      </c>
      <c r="C64" s="74"/>
      <c r="D64" s="74"/>
      <c r="E64" s="74"/>
      <c r="F64" s="74"/>
      <c r="G64" s="74"/>
      <c r="H64" s="74"/>
      <c r="I64" s="74"/>
      <c r="J64" s="74"/>
      <c r="K64" s="75"/>
      <c r="L64" s="2"/>
      <c r="M64" s="2"/>
      <c r="N64" s="2"/>
      <c r="O64" s="2"/>
      <c r="P64" s="2"/>
      <c r="Q64" s="2"/>
    </row>
    <row r="65" spans="2:17" ht="30.75" customHeight="1" thickBot="1" x14ac:dyDescent="0.3">
      <c r="B65" s="112" t="s">
        <v>79</v>
      </c>
      <c r="C65" s="117"/>
      <c r="D65" s="112" t="s">
        <v>80</v>
      </c>
      <c r="E65" s="113"/>
      <c r="F65" s="117" t="s">
        <v>81</v>
      </c>
      <c r="G65" s="113"/>
      <c r="H65" s="112" t="s">
        <v>82</v>
      </c>
      <c r="I65" s="113"/>
      <c r="J65" s="112" t="s">
        <v>83</v>
      </c>
      <c r="K65" s="113"/>
      <c r="L65" s="2"/>
      <c r="M65" s="2"/>
      <c r="N65" s="2"/>
      <c r="O65" s="2"/>
      <c r="P65" s="2"/>
      <c r="Q65" s="2"/>
    </row>
    <row r="66" spans="2:17" ht="15.75" thickBot="1" x14ac:dyDescent="0.3">
      <c r="B66" s="114">
        <v>163</v>
      </c>
      <c r="C66" s="129"/>
      <c r="D66" s="114">
        <v>0</v>
      </c>
      <c r="E66" s="115"/>
      <c r="F66" s="116">
        <v>34</v>
      </c>
      <c r="G66" s="77"/>
      <c r="H66" s="72">
        <v>155</v>
      </c>
      <c r="I66" s="73"/>
      <c r="J66" s="72">
        <v>11</v>
      </c>
      <c r="K66" s="73"/>
      <c r="L66" s="2"/>
      <c r="M66" s="2"/>
      <c r="N66" s="2"/>
      <c r="O66" s="2"/>
      <c r="P66" s="2"/>
      <c r="Q66" s="2"/>
    </row>
    <row r="67" spans="2:17" ht="15.75" thickBot="1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ht="15.75" customHeight="1" thickBot="1" x14ac:dyDescent="0.3">
      <c r="B68" s="79" t="s">
        <v>84</v>
      </c>
      <c r="C68" s="74"/>
      <c r="D68" s="74"/>
      <c r="E68" s="74"/>
      <c r="F68" s="74"/>
      <c r="G68" s="74"/>
      <c r="H68" s="74"/>
      <c r="I68" s="75"/>
      <c r="J68" s="2"/>
      <c r="K68" s="2"/>
      <c r="L68" s="2"/>
      <c r="M68" s="2"/>
      <c r="N68" s="2"/>
      <c r="O68" s="2"/>
      <c r="P68" s="2"/>
      <c r="Q68" s="2"/>
    </row>
    <row r="69" spans="2:17" ht="30.75" customHeight="1" thickBot="1" x14ac:dyDescent="0.3">
      <c r="B69" s="145" t="s">
        <v>195</v>
      </c>
      <c r="C69" s="146"/>
      <c r="D69" s="147" t="s">
        <v>85</v>
      </c>
      <c r="E69" s="128"/>
      <c r="F69" s="148" t="s">
        <v>86</v>
      </c>
      <c r="G69" s="148"/>
      <c r="H69" s="147" t="s">
        <v>87</v>
      </c>
      <c r="I69" s="128"/>
      <c r="J69" s="2"/>
      <c r="K69" s="2"/>
      <c r="L69" s="2"/>
      <c r="M69" s="2"/>
      <c r="N69" s="2"/>
      <c r="O69" s="2"/>
      <c r="P69" s="2"/>
      <c r="Q69" s="2"/>
    </row>
    <row r="70" spans="2:17" ht="15.75" thickBot="1" x14ac:dyDescent="0.3">
      <c r="B70" s="149">
        <f>SUM(D70:I70)</f>
        <v>6</v>
      </c>
      <c r="C70" s="150"/>
      <c r="D70" s="114">
        <v>5</v>
      </c>
      <c r="E70" s="129"/>
      <c r="F70" s="72">
        <v>1</v>
      </c>
      <c r="G70" s="73"/>
      <c r="H70" s="72">
        <v>0</v>
      </c>
      <c r="I70" s="73"/>
      <c r="J70" s="2"/>
      <c r="K70" s="2"/>
      <c r="L70" s="2"/>
      <c r="M70" s="2"/>
      <c r="N70" s="2"/>
      <c r="O70" s="2"/>
      <c r="P70" s="2"/>
      <c r="Q70" s="2"/>
    </row>
    <row r="71" spans="2:17" ht="15.75" thickBo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ht="15.75" thickBot="1" x14ac:dyDescent="0.3">
      <c r="B72" s="92" t="s">
        <v>88</v>
      </c>
      <c r="C72" s="93"/>
      <c r="D72" s="93"/>
      <c r="E72" s="93"/>
      <c r="F72" s="93"/>
      <c r="G72" s="93"/>
      <c r="H72" s="93"/>
      <c r="I72" s="93"/>
      <c r="J72" s="94"/>
      <c r="K72" s="2"/>
      <c r="L72" s="2"/>
      <c r="M72" s="2"/>
      <c r="N72" s="2"/>
      <c r="O72" s="2"/>
      <c r="P72" s="2"/>
      <c r="Q72" s="2"/>
    </row>
    <row r="73" spans="2:17" ht="15.75" thickBot="1" x14ac:dyDescent="0.3">
      <c r="B73" s="112" t="s">
        <v>89</v>
      </c>
      <c r="C73" s="117"/>
      <c r="D73" s="113"/>
      <c r="E73" s="112" t="s">
        <v>90</v>
      </c>
      <c r="F73" s="117"/>
      <c r="G73" s="113"/>
      <c r="H73" s="112" t="s">
        <v>91</v>
      </c>
      <c r="I73" s="117"/>
      <c r="J73" s="113"/>
      <c r="K73" s="2"/>
      <c r="L73" s="2"/>
      <c r="M73" s="2"/>
      <c r="N73" s="2"/>
      <c r="O73" s="2"/>
      <c r="P73" s="2"/>
      <c r="Q73" s="2"/>
    </row>
    <row r="74" spans="2:17" ht="15.75" thickBot="1" x14ac:dyDescent="0.3">
      <c r="B74" s="29" t="s">
        <v>92</v>
      </c>
      <c r="C74" s="4" t="s">
        <v>93</v>
      </c>
      <c r="D74" s="4" t="s">
        <v>94</v>
      </c>
      <c r="E74" s="4" t="s">
        <v>92</v>
      </c>
      <c r="F74" s="4" t="s">
        <v>93</v>
      </c>
      <c r="G74" s="4" t="s">
        <v>94</v>
      </c>
      <c r="H74" s="4" t="s">
        <v>92</v>
      </c>
      <c r="I74" s="4" t="s">
        <v>93</v>
      </c>
      <c r="J74" s="4" t="s">
        <v>94</v>
      </c>
      <c r="K74" s="2"/>
      <c r="L74" s="2"/>
      <c r="M74" s="2"/>
      <c r="N74" s="2"/>
      <c r="O74" s="2"/>
      <c r="P74" s="2"/>
      <c r="Q74" s="2"/>
    </row>
    <row r="75" spans="2:17" ht="15.75" thickBot="1" x14ac:dyDescent="0.3">
      <c r="B75" s="8">
        <v>13</v>
      </c>
      <c r="C75" s="11">
        <v>6</v>
      </c>
      <c r="D75" s="11">
        <v>5</v>
      </c>
      <c r="E75" s="11">
        <v>1</v>
      </c>
      <c r="F75" s="11"/>
      <c r="G75" s="11">
        <v>3</v>
      </c>
      <c r="H75" s="11">
        <v>1</v>
      </c>
      <c r="I75" s="11">
        <v>1</v>
      </c>
      <c r="J75" s="11"/>
      <c r="K75" s="2"/>
      <c r="L75" s="2"/>
      <c r="M75" s="2"/>
      <c r="N75" s="2"/>
      <c r="O75" s="2"/>
      <c r="P75" s="2"/>
      <c r="Q75" s="2"/>
    </row>
    <row r="76" spans="2:17" ht="15.75" thickBo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45" customHeight="1" thickBot="1" x14ac:dyDescent="0.3">
      <c r="B77" s="138" t="s">
        <v>95</v>
      </c>
      <c r="C77" s="139"/>
      <c r="D77" s="139"/>
      <c r="E77" s="139"/>
      <c r="F77" s="139"/>
      <c r="G77" s="139"/>
      <c r="H77" s="139"/>
      <c r="I77" s="139"/>
      <c r="J77" s="139"/>
      <c r="K77" s="139"/>
      <c r="L77" s="140"/>
      <c r="M77" s="141"/>
      <c r="N77" s="2"/>
      <c r="O77" s="2"/>
      <c r="P77" s="2"/>
      <c r="Q77" s="2"/>
    </row>
    <row r="78" spans="2:17" x14ac:dyDescent="0.25">
      <c r="B78" s="142" t="s">
        <v>222</v>
      </c>
      <c r="C78" s="143"/>
      <c r="D78" s="143"/>
      <c r="E78" s="143"/>
      <c r="F78" s="143"/>
      <c r="G78" s="143"/>
      <c r="H78" s="143"/>
      <c r="I78" s="143"/>
      <c r="J78" s="143"/>
      <c r="K78" s="144"/>
      <c r="L78" s="57" t="s">
        <v>345</v>
      </c>
      <c r="M78" s="59"/>
      <c r="N78" s="2"/>
      <c r="O78" s="2"/>
      <c r="P78" s="2"/>
      <c r="Q78" s="2"/>
    </row>
    <row r="79" spans="2:17" x14ac:dyDescent="0.25">
      <c r="B79" s="54" t="s">
        <v>223</v>
      </c>
      <c r="C79" s="55"/>
      <c r="D79" s="55"/>
      <c r="E79" s="55"/>
      <c r="F79" s="55"/>
      <c r="G79" s="55"/>
      <c r="H79" s="55"/>
      <c r="I79" s="55"/>
      <c r="J79" s="55"/>
      <c r="K79" s="56"/>
      <c r="L79" s="30" t="s">
        <v>346</v>
      </c>
      <c r="M79" s="31"/>
      <c r="N79" s="2"/>
      <c r="O79" s="2"/>
      <c r="P79" s="2"/>
      <c r="Q79" s="2"/>
    </row>
    <row r="80" spans="2:17" x14ac:dyDescent="0.25">
      <c r="B80" s="54" t="s">
        <v>348</v>
      </c>
      <c r="C80" s="55"/>
      <c r="D80" s="55"/>
      <c r="E80" s="55"/>
      <c r="F80" s="55"/>
      <c r="G80" s="55"/>
      <c r="H80" s="55"/>
      <c r="I80" s="55"/>
      <c r="J80" s="55"/>
      <c r="K80" s="56"/>
      <c r="L80" s="30" t="s">
        <v>347</v>
      </c>
      <c r="M80" s="31"/>
      <c r="N80" s="2"/>
      <c r="O80" s="2"/>
      <c r="P80" s="2"/>
      <c r="Q80" s="2"/>
    </row>
    <row r="81" spans="2:17" x14ac:dyDescent="0.25">
      <c r="B81" s="54" t="s">
        <v>224</v>
      </c>
      <c r="C81" s="55"/>
      <c r="D81" s="55"/>
      <c r="E81" s="55"/>
      <c r="F81" s="55"/>
      <c r="G81" s="55"/>
      <c r="H81" s="55"/>
      <c r="I81" s="55"/>
      <c r="J81" s="55"/>
      <c r="K81" s="56"/>
      <c r="L81" s="30" t="s">
        <v>360</v>
      </c>
      <c r="M81" s="31"/>
      <c r="N81" s="2"/>
      <c r="O81" s="2"/>
      <c r="P81" s="2"/>
      <c r="Q81" s="2"/>
    </row>
    <row r="82" spans="2:17" x14ac:dyDescent="0.25">
      <c r="B82" s="54" t="s">
        <v>225</v>
      </c>
      <c r="C82" s="55"/>
      <c r="D82" s="55"/>
      <c r="E82" s="55"/>
      <c r="F82" s="55"/>
      <c r="G82" s="55"/>
      <c r="H82" s="55"/>
      <c r="I82" s="55"/>
      <c r="J82" s="55"/>
      <c r="K82" s="56"/>
      <c r="L82" s="30" t="s">
        <v>349</v>
      </c>
      <c r="M82" s="31"/>
      <c r="N82" s="2"/>
      <c r="O82" s="2"/>
      <c r="P82" s="2"/>
      <c r="Q82" s="2"/>
    </row>
    <row r="83" spans="2:17" x14ac:dyDescent="0.25">
      <c r="B83" s="54" t="s">
        <v>226</v>
      </c>
      <c r="C83" s="55"/>
      <c r="D83" s="55"/>
      <c r="E83" s="55"/>
      <c r="F83" s="55"/>
      <c r="G83" s="55"/>
      <c r="H83" s="55"/>
      <c r="I83" s="55"/>
      <c r="J83" s="55"/>
      <c r="K83" s="56"/>
      <c r="L83" s="30" t="s">
        <v>353</v>
      </c>
      <c r="M83" s="31"/>
      <c r="N83" s="2"/>
      <c r="O83" s="2"/>
      <c r="P83" s="2"/>
      <c r="Q83" s="2"/>
    </row>
    <row r="84" spans="2:17" x14ac:dyDescent="0.25">
      <c r="B84" s="54" t="s">
        <v>227</v>
      </c>
      <c r="C84" s="55"/>
      <c r="D84" s="55"/>
      <c r="E84" s="55"/>
      <c r="F84" s="55"/>
      <c r="G84" s="55"/>
      <c r="H84" s="55"/>
      <c r="I84" s="55"/>
      <c r="J84" s="55"/>
      <c r="K84" s="56"/>
      <c r="L84" s="30" t="s">
        <v>350</v>
      </c>
      <c r="M84" s="31"/>
      <c r="N84" s="2"/>
      <c r="O84" s="2"/>
      <c r="P84" s="2"/>
      <c r="Q84" s="2"/>
    </row>
    <row r="85" spans="2:17" x14ac:dyDescent="0.25">
      <c r="B85" s="54" t="s">
        <v>356</v>
      </c>
      <c r="C85" s="55"/>
      <c r="D85" s="55"/>
      <c r="E85" s="55"/>
      <c r="F85" s="55"/>
      <c r="G85" s="55"/>
      <c r="H85" s="55"/>
      <c r="I85" s="55"/>
      <c r="J85" s="55"/>
      <c r="K85" s="56"/>
      <c r="L85" s="30" t="s">
        <v>357</v>
      </c>
      <c r="M85" s="31"/>
      <c r="N85" s="2"/>
      <c r="O85" s="2"/>
      <c r="P85" s="2"/>
      <c r="Q85" s="2"/>
    </row>
    <row r="86" spans="2:17" x14ac:dyDescent="0.25">
      <c r="B86" s="130" t="s">
        <v>228</v>
      </c>
      <c r="C86" s="131"/>
      <c r="D86" s="131"/>
      <c r="E86" s="131"/>
      <c r="F86" s="131"/>
      <c r="G86" s="131"/>
      <c r="H86" s="131"/>
      <c r="I86" s="131"/>
      <c r="J86" s="131"/>
      <c r="K86" s="132"/>
      <c r="L86" s="54" t="s">
        <v>349</v>
      </c>
      <c r="M86" s="56"/>
      <c r="N86" s="2"/>
      <c r="O86" s="2"/>
      <c r="P86" s="2"/>
      <c r="Q86" s="2"/>
    </row>
    <row r="87" spans="2:17" x14ac:dyDescent="0.25">
      <c r="B87" s="130" t="s">
        <v>352</v>
      </c>
      <c r="C87" s="131"/>
      <c r="D87" s="131"/>
      <c r="E87" s="131"/>
      <c r="F87" s="131"/>
      <c r="G87" s="131"/>
      <c r="H87" s="131"/>
      <c r="I87" s="131"/>
      <c r="J87" s="131"/>
      <c r="K87" s="132"/>
      <c r="L87" s="54" t="s">
        <v>351</v>
      </c>
      <c r="M87" s="56"/>
      <c r="N87" s="2"/>
      <c r="O87" s="2"/>
      <c r="P87" s="2"/>
      <c r="Q87" s="2"/>
    </row>
    <row r="88" spans="2:17" x14ac:dyDescent="0.25">
      <c r="B88" s="130" t="s">
        <v>229</v>
      </c>
      <c r="C88" s="131"/>
      <c r="D88" s="131"/>
      <c r="E88" s="131"/>
      <c r="F88" s="131"/>
      <c r="G88" s="131"/>
      <c r="H88" s="131"/>
      <c r="I88" s="131"/>
      <c r="J88" s="131"/>
      <c r="K88" s="132"/>
      <c r="L88" s="54" t="s">
        <v>359</v>
      </c>
      <c r="M88" s="56"/>
      <c r="N88" s="2"/>
      <c r="O88" s="2"/>
      <c r="P88" s="2"/>
      <c r="Q88" s="2"/>
    </row>
    <row r="89" spans="2:17" x14ac:dyDescent="0.25">
      <c r="B89" s="130" t="s">
        <v>230</v>
      </c>
      <c r="C89" s="131"/>
      <c r="D89" s="131"/>
      <c r="E89" s="131"/>
      <c r="F89" s="131"/>
      <c r="G89" s="131"/>
      <c r="H89" s="131"/>
      <c r="I89" s="131"/>
      <c r="J89" s="131"/>
      <c r="K89" s="132"/>
      <c r="L89" s="54" t="s">
        <v>354</v>
      </c>
      <c r="M89" s="56"/>
      <c r="N89" s="2"/>
      <c r="O89" s="2"/>
      <c r="P89" s="2"/>
      <c r="Q89" s="2"/>
    </row>
    <row r="90" spans="2:17" ht="18" customHeight="1" x14ac:dyDescent="0.25">
      <c r="B90" s="130" t="s">
        <v>231</v>
      </c>
      <c r="C90" s="131"/>
      <c r="D90" s="131"/>
      <c r="E90" s="131"/>
      <c r="F90" s="131"/>
      <c r="G90" s="131"/>
      <c r="H90" s="131"/>
      <c r="I90" s="131"/>
      <c r="J90" s="131"/>
      <c r="K90" s="132"/>
      <c r="L90" s="54" t="s">
        <v>349</v>
      </c>
      <c r="M90" s="56"/>
      <c r="N90" s="2"/>
      <c r="O90" s="2"/>
      <c r="P90" s="2"/>
      <c r="Q90" s="2"/>
    </row>
    <row r="91" spans="2:17" x14ac:dyDescent="0.25">
      <c r="B91" s="130" t="s">
        <v>232</v>
      </c>
      <c r="C91" s="131"/>
      <c r="D91" s="131"/>
      <c r="E91" s="131"/>
      <c r="F91" s="131"/>
      <c r="G91" s="131"/>
      <c r="H91" s="131"/>
      <c r="I91" s="131"/>
      <c r="J91" s="131"/>
      <c r="K91" s="132"/>
      <c r="L91" s="54" t="s">
        <v>355</v>
      </c>
      <c r="M91" s="56"/>
      <c r="N91" s="2"/>
      <c r="O91" s="2"/>
      <c r="P91" s="2"/>
      <c r="Q91" s="2"/>
    </row>
    <row r="92" spans="2:17" ht="15.75" thickBot="1" x14ac:dyDescent="0.3">
      <c r="B92" s="152" t="s">
        <v>233</v>
      </c>
      <c r="C92" s="153"/>
      <c r="D92" s="153"/>
      <c r="E92" s="153"/>
      <c r="F92" s="153"/>
      <c r="G92" s="153"/>
      <c r="H92" s="153"/>
      <c r="I92" s="153"/>
      <c r="J92" s="153"/>
      <c r="K92" s="154"/>
      <c r="L92" s="133" t="s">
        <v>355</v>
      </c>
      <c r="M92" s="134"/>
      <c r="N92" s="2"/>
      <c r="O92" s="2"/>
      <c r="P92" s="2"/>
      <c r="Q92" s="2"/>
    </row>
    <row r="93" spans="2:17" ht="19.5" customHeight="1" thickBot="1" x14ac:dyDescent="0.3">
      <c r="B93" s="160" t="s">
        <v>19</v>
      </c>
      <c r="C93" s="161"/>
      <c r="D93" s="135" t="s">
        <v>361</v>
      </c>
      <c r="E93" s="136"/>
      <c r="F93" s="136"/>
      <c r="G93" s="136"/>
      <c r="H93" s="136"/>
      <c r="I93" s="136"/>
      <c r="J93" s="136"/>
      <c r="K93" s="136"/>
      <c r="L93" s="136"/>
      <c r="M93" s="137"/>
      <c r="N93" s="2"/>
      <c r="O93" s="2"/>
      <c r="P93" s="2"/>
      <c r="Q93" s="2"/>
    </row>
    <row r="94" spans="2:1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15.75" thickBot="1" x14ac:dyDescent="0.3">
      <c r="B95" s="106" t="s">
        <v>96</v>
      </c>
      <c r="C95" s="106"/>
      <c r="D95" s="10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ht="21" customHeight="1" thickBot="1" x14ac:dyDescent="0.3">
      <c r="B96" s="151"/>
      <c r="C96" s="157" t="s">
        <v>97</v>
      </c>
      <c r="D96" s="158"/>
      <c r="E96" s="117"/>
      <c r="F96" s="117"/>
      <c r="G96" s="158"/>
      <c r="H96" s="158"/>
      <c r="I96" s="157" t="s">
        <v>98</v>
      </c>
      <c r="J96" s="159"/>
      <c r="K96" s="157" t="s">
        <v>121</v>
      </c>
      <c r="L96" s="159"/>
      <c r="M96" s="157" t="s">
        <v>120</v>
      </c>
      <c r="N96" s="159"/>
      <c r="O96" s="2"/>
      <c r="P96" s="2"/>
      <c r="Q96" s="2"/>
    </row>
    <row r="97" spans="2:17" ht="30.75" customHeight="1" thickBot="1" x14ac:dyDescent="0.3">
      <c r="B97" s="147"/>
      <c r="C97" s="112" t="s">
        <v>99</v>
      </c>
      <c r="D97" s="113"/>
      <c r="E97" s="112" t="s">
        <v>119</v>
      </c>
      <c r="F97" s="113"/>
      <c r="G97" s="112" t="s">
        <v>100</v>
      </c>
      <c r="H97" s="113"/>
      <c r="I97" s="147"/>
      <c r="J97" s="128"/>
      <c r="K97" s="147"/>
      <c r="L97" s="128"/>
      <c r="M97" s="147"/>
      <c r="N97" s="128"/>
      <c r="O97" s="2"/>
      <c r="P97" s="2"/>
      <c r="Q97" s="2"/>
    </row>
    <row r="98" spans="2:17" ht="15.75" thickBot="1" x14ac:dyDescent="0.3">
      <c r="B98" s="32" t="s">
        <v>101</v>
      </c>
      <c r="C98" s="155">
        <v>44</v>
      </c>
      <c r="D98" s="156"/>
      <c r="E98" s="162">
        <v>0</v>
      </c>
      <c r="F98" s="162"/>
      <c r="G98" s="155">
        <v>0</v>
      </c>
      <c r="H98" s="156"/>
      <c r="I98" s="162">
        <v>1</v>
      </c>
      <c r="J98" s="162"/>
      <c r="K98" s="155">
        <v>20</v>
      </c>
      <c r="L98" s="156"/>
      <c r="M98" s="155"/>
      <c r="N98" s="156"/>
      <c r="O98" s="2"/>
      <c r="P98" s="2"/>
      <c r="Q98" s="2"/>
    </row>
    <row r="99" spans="2:17" ht="15.75" thickBot="1" x14ac:dyDescent="0.3">
      <c r="B99" s="32" t="s">
        <v>102</v>
      </c>
      <c r="C99" s="116">
        <v>0</v>
      </c>
      <c r="D99" s="77"/>
      <c r="E99" s="116">
        <v>0</v>
      </c>
      <c r="F99" s="77"/>
      <c r="G99" s="116">
        <v>0</v>
      </c>
      <c r="H99" s="77"/>
      <c r="I99" s="116">
        <v>0</v>
      </c>
      <c r="J99" s="77"/>
      <c r="K99" s="116">
        <v>0</v>
      </c>
      <c r="L99" s="77"/>
      <c r="M99" s="116"/>
      <c r="N99" s="77"/>
      <c r="O99" s="2"/>
      <c r="P99" s="2"/>
      <c r="Q99" s="2"/>
    </row>
    <row r="100" spans="2:17" ht="15.75" thickBot="1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15.75" thickBot="1" x14ac:dyDescent="0.3">
      <c r="B101" s="92" t="s">
        <v>103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4"/>
    </row>
    <row r="102" spans="2:17" ht="84" customHeight="1" thickBot="1" x14ac:dyDescent="0.3">
      <c r="B102" s="15" t="s">
        <v>104</v>
      </c>
      <c r="C102" s="16" t="s">
        <v>105</v>
      </c>
      <c r="D102" s="16" t="s">
        <v>106</v>
      </c>
      <c r="E102" s="16" t="s">
        <v>107</v>
      </c>
      <c r="F102" s="16" t="s">
        <v>108</v>
      </c>
      <c r="G102" s="16" t="s">
        <v>109</v>
      </c>
      <c r="H102" s="16" t="s">
        <v>62</v>
      </c>
      <c r="I102" s="16" t="s">
        <v>110</v>
      </c>
      <c r="J102" s="16" t="s">
        <v>111</v>
      </c>
      <c r="K102" s="16" t="s">
        <v>112</v>
      </c>
      <c r="L102" s="16" t="s">
        <v>113</v>
      </c>
      <c r="M102" s="16" t="s">
        <v>114</v>
      </c>
      <c r="N102" s="16" t="s">
        <v>115</v>
      </c>
      <c r="O102" s="16" t="s">
        <v>116</v>
      </c>
      <c r="P102" s="16" t="s">
        <v>117</v>
      </c>
      <c r="Q102" s="16" t="s">
        <v>118</v>
      </c>
    </row>
    <row r="103" spans="2:17" ht="15.75" thickBot="1" x14ac:dyDescent="0.3">
      <c r="B103" s="33">
        <v>1</v>
      </c>
      <c r="C103" s="34">
        <v>1</v>
      </c>
      <c r="D103" s="34">
        <v>1</v>
      </c>
      <c r="E103" s="34">
        <v>0.73199999999999998</v>
      </c>
      <c r="F103" s="34">
        <v>1</v>
      </c>
      <c r="G103" s="34">
        <v>1</v>
      </c>
      <c r="H103" s="34">
        <v>1</v>
      </c>
      <c r="I103" s="34">
        <v>0.91500000000000004</v>
      </c>
      <c r="J103" s="34">
        <v>1</v>
      </c>
      <c r="K103" s="34">
        <v>1</v>
      </c>
      <c r="L103" s="34">
        <v>0.2</v>
      </c>
      <c r="M103" s="34">
        <v>0.66500000000000004</v>
      </c>
      <c r="N103" s="34">
        <v>1</v>
      </c>
      <c r="O103" s="34">
        <v>1</v>
      </c>
      <c r="P103" s="34">
        <v>0.625</v>
      </c>
      <c r="Q103" s="34">
        <v>0.93400000000000005</v>
      </c>
    </row>
    <row r="104" spans="2:1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75" thickBot="1" x14ac:dyDescent="0.3">
      <c r="B105" s="163" t="s">
        <v>122</v>
      </c>
      <c r="C105" s="163"/>
      <c r="D105" s="163"/>
      <c r="E105" s="163"/>
      <c r="F105" s="16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ht="15.75" customHeight="1" thickBot="1" x14ac:dyDescent="0.3">
      <c r="B106" s="92" t="s">
        <v>130</v>
      </c>
      <c r="C106" s="93"/>
      <c r="D106" s="164" t="s">
        <v>123</v>
      </c>
      <c r="E106" s="16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15.75" customHeight="1" x14ac:dyDescent="0.25">
      <c r="B107" s="176" t="s">
        <v>124</v>
      </c>
      <c r="C107" s="177"/>
      <c r="D107" s="166">
        <v>0</v>
      </c>
      <c r="E107" s="16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75" customHeight="1" x14ac:dyDescent="0.25">
      <c r="B108" s="170" t="s">
        <v>125</v>
      </c>
      <c r="C108" s="171"/>
      <c r="D108" s="168">
        <v>7</v>
      </c>
      <c r="E108" s="16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x14ac:dyDescent="0.25">
      <c r="B109" s="170" t="s">
        <v>126</v>
      </c>
      <c r="C109" s="171"/>
      <c r="D109" s="168">
        <v>3</v>
      </c>
      <c r="E109" s="16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25">
      <c r="B110" s="170" t="s">
        <v>127</v>
      </c>
      <c r="C110" s="171"/>
      <c r="D110" s="168">
        <v>2</v>
      </c>
      <c r="E110" s="16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15.75" customHeight="1" x14ac:dyDescent="0.25">
      <c r="B111" s="170" t="s">
        <v>128</v>
      </c>
      <c r="C111" s="171"/>
      <c r="D111" s="168">
        <v>3</v>
      </c>
      <c r="E111" s="16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ht="15.75" customHeight="1" x14ac:dyDescent="0.25">
      <c r="B112" s="170" t="s">
        <v>129</v>
      </c>
      <c r="C112" s="171"/>
      <c r="D112" s="168"/>
      <c r="E112" s="16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x14ac:dyDescent="0.25">
      <c r="B113" s="172" t="s">
        <v>234</v>
      </c>
      <c r="C113" s="173"/>
      <c r="D113" s="168">
        <v>1</v>
      </c>
      <c r="E113" s="16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25">
      <c r="B114" s="172"/>
      <c r="C114" s="173"/>
      <c r="D114" s="168"/>
      <c r="E114" s="16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x14ac:dyDescent="0.25">
      <c r="B115" s="172"/>
      <c r="C115" s="173"/>
      <c r="D115" s="168"/>
      <c r="E115" s="16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x14ac:dyDescent="0.25">
      <c r="B116" s="172"/>
      <c r="C116" s="173"/>
      <c r="D116" s="168"/>
      <c r="E116" s="16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15.75" thickBot="1" x14ac:dyDescent="0.3">
      <c r="B117" s="174"/>
      <c r="C117" s="175"/>
      <c r="D117" s="178"/>
      <c r="E117" s="17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ht="15" customHeight="1" thickBot="1" x14ac:dyDescent="0.3">
      <c r="B118" s="182" t="s">
        <v>19</v>
      </c>
      <c r="C118" s="183"/>
      <c r="D118" s="180"/>
      <c r="E118" s="18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15.75" thickBot="1" x14ac:dyDescent="0.3">
      <c r="B120" s="106" t="s">
        <v>134</v>
      </c>
      <c r="C120" s="106"/>
      <c r="D120" s="106"/>
      <c r="E120" s="106"/>
      <c r="F120" s="106"/>
      <c r="G120" s="106"/>
      <c r="H120" s="106"/>
      <c r="I120" s="106"/>
      <c r="J120" s="106"/>
      <c r="K120" s="106"/>
      <c r="L120" s="2"/>
      <c r="M120" s="2"/>
      <c r="N120" s="2"/>
      <c r="O120" s="2"/>
      <c r="P120" s="2"/>
      <c r="Q120" s="2"/>
    </row>
    <row r="121" spans="2:17" ht="15.75" thickBot="1" x14ac:dyDescent="0.3">
      <c r="B121" s="164" t="s">
        <v>131</v>
      </c>
      <c r="C121" s="185"/>
      <c r="D121" s="165"/>
      <c r="E121" s="182" t="s">
        <v>132</v>
      </c>
      <c r="F121" s="184"/>
      <c r="G121" s="184"/>
      <c r="H121" s="184"/>
      <c r="I121" s="184"/>
      <c r="J121" s="184"/>
      <c r="K121" s="183"/>
      <c r="L121" s="117" t="s">
        <v>133</v>
      </c>
      <c r="M121" s="113"/>
      <c r="N121" s="2"/>
      <c r="O121" s="2"/>
      <c r="P121" s="2"/>
      <c r="Q121" s="2"/>
    </row>
    <row r="122" spans="2:17" x14ac:dyDescent="0.25">
      <c r="B122" s="186" t="s">
        <v>237</v>
      </c>
      <c r="C122" s="187"/>
      <c r="D122" s="188"/>
      <c r="E122" s="186" t="s">
        <v>236</v>
      </c>
      <c r="F122" s="187"/>
      <c r="G122" s="187"/>
      <c r="H122" s="187"/>
      <c r="I122" s="187"/>
      <c r="J122" s="187"/>
      <c r="K122" s="188"/>
      <c r="L122" s="191" t="s">
        <v>235</v>
      </c>
      <c r="M122" s="192"/>
      <c r="N122" s="2"/>
      <c r="O122" s="2"/>
      <c r="P122" s="2"/>
      <c r="Q122" s="2"/>
    </row>
    <row r="123" spans="2:17" x14ac:dyDescent="0.25">
      <c r="B123" s="186" t="s">
        <v>238</v>
      </c>
      <c r="C123" s="187"/>
      <c r="D123" s="188"/>
      <c r="E123" s="186" t="s">
        <v>245</v>
      </c>
      <c r="F123" s="187"/>
      <c r="G123" s="187"/>
      <c r="H123" s="187"/>
      <c r="I123" s="187"/>
      <c r="J123" s="187"/>
      <c r="K123" s="188"/>
      <c r="L123" s="63" t="s">
        <v>262</v>
      </c>
      <c r="M123" s="64"/>
      <c r="N123" s="2"/>
      <c r="O123" s="2"/>
      <c r="P123" s="2"/>
      <c r="Q123" s="2"/>
    </row>
    <row r="124" spans="2:17" x14ac:dyDescent="0.25">
      <c r="B124" s="60" t="s">
        <v>239</v>
      </c>
      <c r="C124" s="61"/>
      <c r="D124" s="62"/>
      <c r="E124" s="60" t="s">
        <v>246</v>
      </c>
      <c r="F124" s="61"/>
      <c r="G124" s="61"/>
      <c r="H124" s="61"/>
      <c r="I124" s="61"/>
      <c r="J124" s="61"/>
      <c r="K124" s="62"/>
      <c r="L124" s="63" t="s">
        <v>261</v>
      </c>
      <c r="M124" s="64"/>
      <c r="N124" s="2"/>
      <c r="O124" s="2"/>
      <c r="P124" s="2"/>
      <c r="Q124" s="2"/>
    </row>
    <row r="125" spans="2:17" x14ac:dyDescent="0.25">
      <c r="B125" s="60" t="s">
        <v>240</v>
      </c>
      <c r="C125" s="61"/>
      <c r="D125" s="62"/>
      <c r="E125" s="60" t="s">
        <v>247</v>
      </c>
      <c r="F125" s="61"/>
      <c r="G125" s="61"/>
      <c r="H125" s="61"/>
      <c r="I125" s="61"/>
      <c r="J125" s="61"/>
      <c r="K125" s="62"/>
      <c r="L125" s="63" t="s">
        <v>259</v>
      </c>
      <c r="M125" s="64"/>
      <c r="N125" s="2"/>
      <c r="O125" s="2"/>
      <c r="P125" s="2"/>
      <c r="Q125" s="2"/>
    </row>
    <row r="126" spans="2:17" x14ac:dyDescent="0.25">
      <c r="B126" s="60" t="s">
        <v>241</v>
      </c>
      <c r="C126" s="61"/>
      <c r="D126" s="62"/>
      <c r="E126" s="60" t="s">
        <v>248</v>
      </c>
      <c r="F126" s="61"/>
      <c r="G126" s="61"/>
      <c r="H126" s="61"/>
      <c r="I126" s="61"/>
      <c r="J126" s="61"/>
      <c r="K126" s="62"/>
      <c r="L126" s="63" t="s">
        <v>260</v>
      </c>
      <c r="M126" s="64"/>
      <c r="N126" s="2"/>
      <c r="O126" s="2"/>
      <c r="P126" s="2"/>
      <c r="Q126" s="2"/>
    </row>
    <row r="127" spans="2:17" x14ac:dyDescent="0.25">
      <c r="B127" s="60" t="s">
        <v>254</v>
      </c>
      <c r="C127" s="61"/>
      <c r="D127" s="62"/>
      <c r="E127" s="60" t="s">
        <v>249</v>
      </c>
      <c r="F127" s="61"/>
      <c r="G127" s="61"/>
      <c r="H127" s="61"/>
      <c r="I127" s="61"/>
      <c r="J127" s="61"/>
      <c r="K127" s="62"/>
      <c r="L127" s="63"/>
      <c r="M127" s="64"/>
      <c r="N127" s="2"/>
      <c r="O127" s="2"/>
      <c r="P127" s="2"/>
      <c r="Q127" s="2"/>
    </row>
    <row r="128" spans="2:17" ht="65.25" customHeight="1" x14ac:dyDescent="0.25">
      <c r="B128" s="60" t="s">
        <v>242</v>
      </c>
      <c r="C128" s="61"/>
      <c r="D128" s="62"/>
      <c r="E128" s="60" t="s">
        <v>372</v>
      </c>
      <c r="F128" s="61"/>
      <c r="G128" s="61"/>
      <c r="H128" s="61"/>
      <c r="I128" s="61"/>
      <c r="J128" s="61"/>
      <c r="K128" s="62"/>
      <c r="L128" s="63" t="s">
        <v>371</v>
      </c>
      <c r="M128" s="64"/>
      <c r="N128" s="2"/>
      <c r="O128" s="2"/>
      <c r="P128" s="2"/>
      <c r="Q128" s="2"/>
    </row>
    <row r="129" spans="2:17" ht="15" customHeight="1" x14ac:dyDescent="0.25">
      <c r="B129" s="60" t="s">
        <v>243</v>
      </c>
      <c r="C129" s="61"/>
      <c r="D129" s="62"/>
      <c r="E129" s="60" t="s">
        <v>367</v>
      </c>
      <c r="F129" s="61"/>
      <c r="G129" s="61"/>
      <c r="H129" s="61"/>
      <c r="I129" s="61"/>
      <c r="J129" s="61"/>
      <c r="K129" s="62"/>
      <c r="L129" s="63"/>
      <c r="M129" s="64"/>
      <c r="N129" s="2"/>
      <c r="O129" s="2"/>
      <c r="P129" s="2"/>
      <c r="Q129" s="2"/>
    </row>
    <row r="130" spans="2:17" x14ac:dyDescent="0.25">
      <c r="B130" s="60" t="s">
        <v>244</v>
      </c>
      <c r="C130" s="61"/>
      <c r="D130" s="62"/>
      <c r="E130" s="60" t="s">
        <v>250</v>
      </c>
      <c r="F130" s="61"/>
      <c r="G130" s="61"/>
      <c r="H130" s="61"/>
      <c r="I130" s="61"/>
      <c r="J130" s="61"/>
      <c r="K130" s="62"/>
      <c r="L130" s="63" t="s">
        <v>253</v>
      </c>
      <c r="M130" s="64"/>
      <c r="N130" s="2"/>
      <c r="O130" s="2"/>
      <c r="P130" s="2"/>
      <c r="Q130" s="2"/>
    </row>
    <row r="131" spans="2:17" x14ac:dyDescent="0.25">
      <c r="B131" s="60"/>
      <c r="C131" s="61"/>
      <c r="D131" s="62"/>
      <c r="E131" s="60" t="s">
        <v>251</v>
      </c>
      <c r="F131" s="61"/>
      <c r="G131" s="61"/>
      <c r="H131" s="61"/>
      <c r="I131" s="61"/>
      <c r="J131" s="61"/>
      <c r="K131" s="62"/>
      <c r="L131" s="193" t="s">
        <v>252</v>
      </c>
      <c r="M131" s="194"/>
      <c r="N131" s="2"/>
      <c r="O131" s="2"/>
      <c r="P131" s="2"/>
      <c r="Q131" s="2"/>
    </row>
    <row r="132" spans="2:17" x14ac:dyDescent="0.25">
      <c r="B132" s="172"/>
      <c r="C132" s="189"/>
      <c r="D132" s="190"/>
      <c r="E132" s="172"/>
      <c r="F132" s="189"/>
      <c r="G132" s="189"/>
      <c r="H132" s="189"/>
      <c r="I132" s="189"/>
      <c r="J132" s="189"/>
      <c r="K132" s="190"/>
      <c r="L132" s="193"/>
      <c r="M132" s="194"/>
      <c r="N132" s="2"/>
      <c r="O132" s="2"/>
      <c r="P132" s="2"/>
      <c r="Q132" s="2"/>
    </row>
    <row r="133" spans="2:17" x14ac:dyDescent="0.25">
      <c r="B133" s="172" t="s">
        <v>256</v>
      </c>
      <c r="C133" s="189"/>
      <c r="D133" s="190"/>
      <c r="E133" s="172" t="s">
        <v>258</v>
      </c>
      <c r="F133" s="189"/>
      <c r="G133" s="189"/>
      <c r="H133" s="189"/>
      <c r="I133" s="189"/>
      <c r="J133" s="189"/>
      <c r="K133" s="190"/>
      <c r="L133" s="193" t="s">
        <v>253</v>
      </c>
      <c r="M133" s="194"/>
      <c r="N133" s="2"/>
      <c r="O133" s="2"/>
      <c r="P133" s="2"/>
      <c r="Q133" s="2"/>
    </row>
    <row r="134" spans="2:17" ht="15.75" thickBot="1" x14ac:dyDescent="0.3">
      <c r="B134" s="172" t="s">
        <v>257</v>
      </c>
      <c r="C134" s="189"/>
      <c r="D134" s="190"/>
      <c r="E134" s="201"/>
      <c r="F134" s="202"/>
      <c r="G134" s="202"/>
      <c r="H134" s="202"/>
      <c r="I134" s="202"/>
      <c r="J134" s="202"/>
      <c r="K134" s="203"/>
      <c r="L134" s="195"/>
      <c r="M134" s="196"/>
      <c r="N134" s="2"/>
      <c r="O134" s="2"/>
      <c r="P134" s="2"/>
      <c r="Q134" s="2"/>
    </row>
    <row r="135" spans="2:17" ht="15.75" customHeight="1" thickBot="1" x14ac:dyDescent="0.3">
      <c r="B135" s="182" t="s">
        <v>19</v>
      </c>
      <c r="C135" s="183"/>
      <c r="D135" s="204" t="s">
        <v>255</v>
      </c>
      <c r="E135" s="204"/>
      <c r="F135" s="204"/>
      <c r="G135" s="204"/>
      <c r="H135" s="204"/>
      <c r="I135" s="204"/>
      <c r="J135" s="204"/>
      <c r="K135" s="204"/>
      <c r="L135" s="204"/>
      <c r="M135" s="205"/>
      <c r="N135" s="2"/>
      <c r="O135" s="2"/>
      <c r="P135" s="2"/>
      <c r="Q135" s="2"/>
    </row>
    <row r="136" spans="2:17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ht="15.75" thickBot="1" x14ac:dyDescent="0.3">
      <c r="B137" s="35" t="s">
        <v>135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ht="28.5" customHeight="1" thickBot="1" x14ac:dyDescent="0.3">
      <c r="B138" s="70" t="s">
        <v>131</v>
      </c>
      <c r="C138" s="206"/>
      <c r="D138" s="71"/>
      <c r="E138" s="206" t="s">
        <v>132</v>
      </c>
      <c r="F138" s="206"/>
      <c r="G138" s="206"/>
      <c r="H138" s="206"/>
      <c r="I138" s="71"/>
      <c r="J138" s="70" t="s">
        <v>136</v>
      </c>
      <c r="K138" s="71"/>
      <c r="L138" s="70" t="s">
        <v>137</v>
      </c>
      <c r="M138" s="71"/>
      <c r="N138" s="2"/>
      <c r="O138" s="2"/>
      <c r="P138" s="2"/>
      <c r="Q138" s="2"/>
    </row>
    <row r="139" spans="2:17" ht="30.75" customHeight="1" x14ac:dyDescent="0.25">
      <c r="B139" s="57" t="s">
        <v>263</v>
      </c>
      <c r="C139" s="58"/>
      <c r="D139" s="59"/>
      <c r="E139" s="57" t="s">
        <v>268</v>
      </c>
      <c r="F139" s="58"/>
      <c r="G139" s="58"/>
      <c r="H139" s="58"/>
      <c r="I139" s="59"/>
      <c r="J139" s="207">
        <v>156168</v>
      </c>
      <c r="K139" s="208"/>
      <c r="L139" s="197" t="s">
        <v>264</v>
      </c>
      <c r="M139" s="198"/>
      <c r="N139" s="2"/>
      <c r="O139" s="2"/>
      <c r="P139" s="2"/>
      <c r="Q139" s="2"/>
    </row>
    <row r="140" spans="2:17" hidden="1" x14ac:dyDescent="0.25">
      <c r="B140" s="54"/>
      <c r="C140" s="55"/>
      <c r="D140" s="56"/>
      <c r="E140" s="57"/>
      <c r="F140" s="58"/>
      <c r="G140" s="58"/>
      <c r="H140" s="58"/>
      <c r="I140" s="59"/>
      <c r="J140" s="230"/>
      <c r="K140" s="229"/>
      <c r="L140" s="52"/>
      <c r="M140" s="53"/>
      <c r="N140" s="2"/>
      <c r="O140" s="2"/>
      <c r="P140" s="2"/>
      <c r="Q140" s="2"/>
    </row>
    <row r="141" spans="2:17" ht="30.75" customHeight="1" x14ac:dyDescent="0.25">
      <c r="B141" s="54" t="s">
        <v>265</v>
      </c>
      <c r="C141" s="55"/>
      <c r="D141" s="56"/>
      <c r="E141" s="54" t="s">
        <v>282</v>
      </c>
      <c r="F141" s="55"/>
      <c r="G141" s="55"/>
      <c r="H141" s="55"/>
      <c r="I141" s="56"/>
      <c r="J141" s="228">
        <v>12860</v>
      </c>
      <c r="K141" s="229"/>
      <c r="L141" s="52" t="s">
        <v>266</v>
      </c>
      <c r="M141" s="53"/>
      <c r="N141" s="2"/>
      <c r="O141" s="2"/>
      <c r="P141" s="2"/>
      <c r="Q141" s="2"/>
    </row>
    <row r="142" spans="2:17" ht="0.75" hidden="1" customHeight="1" x14ac:dyDescent="0.25">
      <c r="B142" s="54"/>
      <c r="C142" s="55"/>
      <c r="D142" s="56"/>
      <c r="E142" s="54"/>
      <c r="F142" s="55"/>
      <c r="G142" s="55"/>
      <c r="H142" s="55"/>
      <c r="I142" s="56"/>
      <c r="J142" s="228"/>
      <c r="K142" s="229"/>
      <c r="L142" s="52"/>
      <c r="M142" s="53"/>
      <c r="N142" s="2"/>
      <c r="O142" s="2"/>
      <c r="P142" s="2"/>
      <c r="Q142" s="2"/>
    </row>
    <row r="143" spans="2:17" hidden="1" x14ac:dyDescent="0.25">
      <c r="B143" s="54"/>
      <c r="C143" s="55"/>
      <c r="D143" s="56"/>
      <c r="E143" s="54"/>
      <c r="F143" s="55"/>
      <c r="G143" s="55"/>
      <c r="H143" s="55"/>
      <c r="I143" s="56"/>
      <c r="J143" s="230"/>
      <c r="K143" s="229"/>
      <c r="L143" s="52"/>
      <c r="M143" s="53"/>
      <c r="N143" s="2"/>
      <c r="O143" s="2"/>
      <c r="P143" s="2"/>
      <c r="Q143" s="2"/>
    </row>
    <row r="144" spans="2:17" hidden="1" x14ac:dyDescent="0.25">
      <c r="B144" s="54"/>
      <c r="C144" s="55"/>
      <c r="D144" s="56"/>
      <c r="E144" s="54"/>
      <c r="F144" s="55"/>
      <c r="G144" s="55"/>
      <c r="H144" s="55"/>
      <c r="I144" s="56"/>
      <c r="J144" s="228"/>
      <c r="K144" s="229"/>
      <c r="L144" s="52"/>
      <c r="M144" s="53"/>
      <c r="N144" s="2"/>
      <c r="O144" s="2"/>
      <c r="P144" s="2"/>
      <c r="Q144" s="2"/>
    </row>
    <row r="145" spans="2:17" hidden="1" x14ac:dyDescent="0.25">
      <c r="B145" s="54"/>
      <c r="C145" s="55"/>
      <c r="D145" s="56"/>
      <c r="E145" s="54"/>
      <c r="F145" s="55"/>
      <c r="G145" s="55"/>
      <c r="H145" s="55"/>
      <c r="I145" s="56"/>
      <c r="J145" s="230"/>
      <c r="K145" s="229"/>
      <c r="L145" s="52"/>
      <c r="M145" s="53"/>
      <c r="N145" s="2"/>
      <c r="O145" s="2"/>
      <c r="P145" s="2"/>
      <c r="Q145" s="2"/>
    </row>
    <row r="146" spans="2:17" x14ac:dyDescent="0.25">
      <c r="B146" s="54" t="s">
        <v>271</v>
      </c>
      <c r="C146" s="55"/>
      <c r="D146" s="56"/>
      <c r="E146" s="54" t="s">
        <v>269</v>
      </c>
      <c r="F146" s="55"/>
      <c r="G146" s="55"/>
      <c r="H146" s="55"/>
      <c r="I146" s="56"/>
      <c r="J146" s="228">
        <v>10000</v>
      </c>
      <c r="K146" s="229"/>
      <c r="L146" s="52" t="s">
        <v>270</v>
      </c>
      <c r="M146" s="53"/>
      <c r="N146" s="2"/>
      <c r="O146" s="2"/>
      <c r="P146" s="2"/>
      <c r="Q146" s="2"/>
    </row>
    <row r="147" spans="2:17" x14ac:dyDescent="0.25">
      <c r="B147" s="54" t="s">
        <v>343</v>
      </c>
      <c r="C147" s="55"/>
      <c r="D147" s="56"/>
      <c r="E147" s="54" t="s">
        <v>344</v>
      </c>
      <c r="F147" s="55"/>
      <c r="G147" s="55"/>
      <c r="H147" s="55"/>
      <c r="I147" s="56"/>
      <c r="J147" s="228">
        <v>1684.7</v>
      </c>
      <c r="K147" s="229"/>
      <c r="L147" s="52" t="s">
        <v>362</v>
      </c>
      <c r="M147" s="53"/>
      <c r="N147" s="2"/>
      <c r="O147" s="2"/>
      <c r="P147" s="2"/>
      <c r="Q147" s="2"/>
    </row>
    <row r="148" spans="2:17" x14ac:dyDescent="0.25">
      <c r="B148" s="54" t="s">
        <v>363</v>
      </c>
      <c r="C148" s="55"/>
      <c r="D148" s="56"/>
      <c r="E148" s="54" t="s">
        <v>364</v>
      </c>
      <c r="F148" s="55"/>
      <c r="G148" s="55"/>
      <c r="H148" s="55"/>
      <c r="I148" s="56"/>
      <c r="J148" s="228">
        <v>18519.560000000001</v>
      </c>
      <c r="K148" s="229"/>
      <c r="L148" s="52" t="s">
        <v>362</v>
      </c>
      <c r="M148" s="53"/>
      <c r="N148" s="2"/>
      <c r="O148" s="2"/>
      <c r="P148" s="2"/>
      <c r="Q148" s="2"/>
    </row>
    <row r="149" spans="2:17" ht="18" customHeight="1" x14ac:dyDescent="0.25">
      <c r="B149" s="130"/>
      <c r="C149" s="131"/>
      <c r="D149" s="222"/>
      <c r="E149" s="218"/>
      <c r="F149" s="219"/>
      <c r="G149" s="219"/>
      <c r="H149" s="219"/>
      <c r="I149" s="220"/>
      <c r="J149" s="209"/>
      <c r="K149" s="210"/>
      <c r="L149" s="52"/>
      <c r="M149" s="53"/>
      <c r="N149" s="2"/>
      <c r="O149" s="2"/>
      <c r="P149" s="2"/>
      <c r="Q149" s="2"/>
    </row>
    <row r="150" spans="2:17" x14ac:dyDescent="0.25">
      <c r="B150" s="130"/>
      <c r="C150" s="131"/>
      <c r="D150" s="222"/>
      <c r="E150" s="54"/>
      <c r="F150" s="55"/>
      <c r="G150" s="55"/>
      <c r="H150" s="55"/>
      <c r="I150" s="56"/>
      <c r="J150" s="209"/>
      <c r="K150" s="210"/>
      <c r="L150" s="52"/>
      <c r="M150" s="53"/>
      <c r="N150" s="2"/>
      <c r="O150" s="2"/>
      <c r="P150" s="2"/>
      <c r="Q150" s="2"/>
    </row>
    <row r="151" spans="2:17" x14ac:dyDescent="0.25">
      <c r="B151" s="54"/>
      <c r="C151" s="55"/>
      <c r="D151" s="56"/>
      <c r="E151" s="54"/>
      <c r="F151" s="55"/>
      <c r="G151" s="55"/>
      <c r="H151" s="55"/>
      <c r="I151" s="56"/>
      <c r="J151" s="209"/>
      <c r="K151" s="210"/>
      <c r="L151" s="52"/>
      <c r="M151" s="53"/>
      <c r="N151" s="2"/>
      <c r="O151" s="2"/>
      <c r="P151" s="2"/>
      <c r="Q151" s="2"/>
    </row>
    <row r="152" spans="2:17" ht="15.75" thickBot="1" x14ac:dyDescent="0.3">
      <c r="B152" s="130"/>
      <c r="C152" s="131"/>
      <c r="D152" s="222"/>
      <c r="E152" s="133"/>
      <c r="F152" s="221"/>
      <c r="G152" s="221"/>
      <c r="H152" s="221"/>
      <c r="I152" s="134"/>
      <c r="J152" s="211"/>
      <c r="K152" s="212"/>
      <c r="L152" s="199"/>
      <c r="M152" s="200"/>
      <c r="N152" s="2"/>
      <c r="O152" s="2"/>
      <c r="P152" s="2"/>
      <c r="Q152" s="2"/>
    </row>
    <row r="153" spans="2:17" ht="15.75" customHeight="1" thickBot="1" x14ac:dyDescent="0.3">
      <c r="B153" s="226" t="s">
        <v>19</v>
      </c>
      <c r="C153" s="227"/>
      <c r="D153" s="223"/>
      <c r="E153" s="224"/>
      <c r="F153" s="224"/>
      <c r="G153" s="224"/>
      <c r="H153" s="224"/>
      <c r="I153" s="224"/>
      <c r="J153" s="224"/>
      <c r="K153" s="224"/>
      <c r="L153" s="224"/>
      <c r="M153" s="225"/>
      <c r="N153" s="2"/>
      <c r="O153" s="2"/>
      <c r="P153" s="2"/>
      <c r="Q153" s="2"/>
    </row>
    <row r="154" spans="2:17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2:17" ht="15.75" thickBot="1" x14ac:dyDescent="0.3">
      <c r="B155" s="213" t="s">
        <v>138</v>
      </c>
      <c r="C155" s="213"/>
      <c r="D155" s="213"/>
      <c r="E155" s="213"/>
      <c r="F155" s="213"/>
      <c r="G155" s="213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2:17" ht="15.75" thickBot="1" x14ac:dyDescent="0.3">
      <c r="B156" s="214" t="s">
        <v>133</v>
      </c>
      <c r="C156" s="215"/>
      <c r="D156" s="182" t="s">
        <v>139</v>
      </c>
      <c r="E156" s="184"/>
      <c r="F156" s="184"/>
      <c r="G156" s="184"/>
      <c r="H156" s="183"/>
      <c r="I156" s="182" t="s">
        <v>140</v>
      </c>
      <c r="J156" s="184"/>
      <c r="K156" s="184"/>
      <c r="L156" s="184"/>
      <c r="M156" s="183"/>
      <c r="N156" s="2"/>
      <c r="O156" s="2"/>
      <c r="P156" s="2"/>
      <c r="Q156" s="2"/>
    </row>
    <row r="157" spans="2:17" x14ac:dyDescent="0.25">
      <c r="B157" s="216"/>
      <c r="C157" s="217"/>
      <c r="D157" s="240"/>
      <c r="E157" s="234"/>
      <c r="F157" s="234"/>
      <c r="G157" s="234"/>
      <c r="H157" s="235"/>
      <c r="I157" s="233"/>
      <c r="J157" s="234"/>
      <c r="K157" s="234"/>
      <c r="L157" s="234"/>
      <c r="M157" s="235"/>
      <c r="N157" s="2"/>
      <c r="O157" s="2"/>
      <c r="P157" s="2"/>
      <c r="Q157" s="2"/>
    </row>
    <row r="158" spans="2:17" x14ac:dyDescent="0.25">
      <c r="B158" s="172"/>
      <c r="C158" s="190"/>
      <c r="D158" s="241"/>
      <c r="E158" s="236"/>
      <c r="F158" s="236"/>
      <c r="G158" s="236"/>
      <c r="H158" s="194"/>
      <c r="I158" s="193"/>
      <c r="J158" s="236"/>
      <c r="K158" s="236"/>
      <c r="L158" s="236"/>
      <c r="M158" s="194"/>
      <c r="N158" s="2"/>
      <c r="O158" s="2"/>
      <c r="P158" s="2"/>
      <c r="Q158" s="2"/>
    </row>
    <row r="159" spans="2:17" x14ac:dyDescent="0.25">
      <c r="B159" s="172"/>
      <c r="C159" s="190"/>
      <c r="D159" s="241"/>
      <c r="E159" s="236"/>
      <c r="F159" s="236"/>
      <c r="G159" s="236"/>
      <c r="H159" s="194"/>
      <c r="I159" s="193"/>
      <c r="J159" s="236"/>
      <c r="K159" s="236"/>
      <c r="L159" s="236"/>
      <c r="M159" s="194"/>
      <c r="N159" s="2"/>
      <c r="O159" s="2"/>
      <c r="P159" s="2"/>
      <c r="Q159" s="2"/>
    </row>
    <row r="160" spans="2:17" x14ac:dyDescent="0.25">
      <c r="B160" s="172"/>
      <c r="C160" s="190"/>
      <c r="D160" s="241"/>
      <c r="E160" s="236"/>
      <c r="F160" s="236"/>
      <c r="G160" s="236"/>
      <c r="H160" s="194"/>
      <c r="I160" s="193"/>
      <c r="J160" s="236"/>
      <c r="K160" s="236"/>
      <c r="L160" s="236"/>
      <c r="M160" s="194"/>
      <c r="N160" s="2"/>
      <c r="O160" s="2"/>
      <c r="P160" s="2"/>
      <c r="Q160" s="2"/>
    </row>
    <row r="161" spans="2:17" ht="15.75" thickBot="1" x14ac:dyDescent="0.3">
      <c r="B161" s="201"/>
      <c r="C161" s="203"/>
      <c r="D161" s="242"/>
      <c r="E161" s="238"/>
      <c r="F161" s="238"/>
      <c r="G161" s="238"/>
      <c r="H161" s="239"/>
      <c r="I161" s="237"/>
      <c r="J161" s="238"/>
      <c r="K161" s="238"/>
      <c r="L161" s="238"/>
      <c r="M161" s="239"/>
      <c r="N161" s="2"/>
      <c r="O161" s="2"/>
      <c r="P161" s="2"/>
      <c r="Q161" s="2"/>
    </row>
    <row r="162" spans="2:17" ht="15.75" customHeight="1" thickBot="1" x14ac:dyDescent="0.3">
      <c r="B162" s="231" t="s">
        <v>19</v>
      </c>
      <c r="C162" s="232"/>
      <c r="D162" s="118" t="s">
        <v>272</v>
      </c>
      <c r="E162" s="119"/>
      <c r="F162" s="119"/>
      <c r="G162" s="119"/>
      <c r="H162" s="119"/>
      <c r="I162" s="119"/>
      <c r="J162" s="119"/>
      <c r="K162" s="119"/>
      <c r="L162" s="119"/>
      <c r="M162" s="120"/>
      <c r="N162" s="2"/>
      <c r="O162" s="2"/>
      <c r="P162" s="2"/>
      <c r="Q162" s="2"/>
    </row>
    <row r="163" spans="2:17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2:17" ht="30.75" customHeight="1" thickBot="1" x14ac:dyDescent="0.3">
      <c r="B164" s="243" t="s">
        <v>141</v>
      </c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"/>
      <c r="O164" s="2"/>
      <c r="P164" s="2"/>
      <c r="Q164" s="2"/>
    </row>
    <row r="165" spans="2:17" ht="15.75" thickBot="1" x14ac:dyDescent="0.3">
      <c r="B165" s="214" t="s">
        <v>133</v>
      </c>
      <c r="C165" s="215"/>
      <c r="D165" s="182" t="s">
        <v>139</v>
      </c>
      <c r="E165" s="184"/>
      <c r="F165" s="184"/>
      <c r="G165" s="184"/>
      <c r="H165" s="183"/>
      <c r="I165" s="182" t="s">
        <v>140</v>
      </c>
      <c r="J165" s="184"/>
      <c r="K165" s="184"/>
      <c r="L165" s="184"/>
      <c r="M165" s="183"/>
      <c r="N165" s="2"/>
      <c r="O165" s="2"/>
      <c r="P165" s="2"/>
      <c r="Q165" s="2"/>
    </row>
    <row r="166" spans="2:17" x14ac:dyDescent="0.25">
      <c r="B166" s="191" t="s">
        <v>281</v>
      </c>
      <c r="C166" s="192"/>
      <c r="D166" s="240" t="s">
        <v>274</v>
      </c>
      <c r="E166" s="234"/>
      <c r="F166" s="234"/>
      <c r="G166" s="234"/>
      <c r="H166" s="235"/>
      <c r="I166" s="233" t="s">
        <v>273</v>
      </c>
      <c r="J166" s="234"/>
      <c r="K166" s="234"/>
      <c r="L166" s="234"/>
      <c r="M166" s="235"/>
      <c r="N166" s="2"/>
      <c r="O166" s="2"/>
      <c r="P166" s="2"/>
      <c r="Q166" s="2"/>
    </row>
    <row r="167" spans="2:17" ht="37.5" customHeight="1" x14ac:dyDescent="0.25">
      <c r="B167" s="63" t="s">
        <v>275</v>
      </c>
      <c r="C167" s="64"/>
      <c r="D167" s="63" t="s">
        <v>280</v>
      </c>
      <c r="E167" s="244"/>
      <c r="F167" s="244"/>
      <c r="G167" s="244"/>
      <c r="H167" s="64"/>
      <c r="I167" s="63" t="s">
        <v>276</v>
      </c>
      <c r="J167" s="244"/>
      <c r="K167" s="244"/>
      <c r="L167" s="244"/>
      <c r="M167" s="64"/>
      <c r="N167" s="2"/>
      <c r="O167" s="2"/>
      <c r="P167" s="2"/>
      <c r="Q167" s="2"/>
    </row>
    <row r="168" spans="2:17" x14ac:dyDescent="0.25">
      <c r="B168" s="63"/>
      <c r="C168" s="64"/>
      <c r="D168" s="63" t="s">
        <v>277</v>
      </c>
      <c r="E168" s="244"/>
      <c r="F168" s="244"/>
      <c r="G168" s="244"/>
      <c r="H168" s="64"/>
      <c r="I168" s="63" t="s">
        <v>273</v>
      </c>
      <c r="J168" s="244"/>
      <c r="K168" s="244"/>
      <c r="L168" s="244"/>
      <c r="M168" s="64"/>
      <c r="N168" s="2"/>
      <c r="O168" s="2"/>
      <c r="P168" s="2"/>
      <c r="Q168" s="2"/>
    </row>
    <row r="169" spans="2:17" x14ac:dyDescent="0.25">
      <c r="B169" s="63"/>
      <c r="C169" s="64"/>
      <c r="D169" s="63" t="s">
        <v>278</v>
      </c>
      <c r="E169" s="244"/>
      <c r="F169" s="244"/>
      <c r="G169" s="244"/>
      <c r="H169" s="64"/>
      <c r="I169" s="63" t="s">
        <v>279</v>
      </c>
      <c r="J169" s="244"/>
      <c r="K169" s="244"/>
      <c r="L169" s="244"/>
      <c r="M169" s="64"/>
      <c r="N169" s="2"/>
      <c r="O169" s="2"/>
      <c r="P169" s="2"/>
      <c r="Q169" s="2"/>
    </row>
    <row r="170" spans="2:17" x14ac:dyDescent="0.25">
      <c r="B170" s="193"/>
      <c r="C170" s="194"/>
      <c r="D170" s="241"/>
      <c r="E170" s="236"/>
      <c r="F170" s="236"/>
      <c r="G170" s="236"/>
      <c r="H170" s="194"/>
      <c r="I170" s="193"/>
      <c r="J170" s="236"/>
      <c r="K170" s="236"/>
      <c r="L170" s="236"/>
      <c r="M170" s="194"/>
      <c r="N170" s="2"/>
      <c r="O170" s="2"/>
      <c r="P170" s="2"/>
      <c r="Q170" s="2"/>
    </row>
    <row r="171" spans="2:17" x14ac:dyDescent="0.25">
      <c r="B171" s="193"/>
      <c r="C171" s="194"/>
      <c r="D171" s="241"/>
      <c r="E171" s="236"/>
      <c r="F171" s="236"/>
      <c r="G171" s="236"/>
      <c r="H171" s="194"/>
      <c r="I171" s="193"/>
      <c r="J171" s="236"/>
      <c r="K171" s="236"/>
      <c r="L171" s="236"/>
      <c r="M171" s="194"/>
      <c r="N171" s="2"/>
      <c r="O171" s="2"/>
      <c r="P171" s="2"/>
      <c r="Q171" s="2"/>
    </row>
    <row r="172" spans="2:17" x14ac:dyDescent="0.25">
      <c r="B172" s="193"/>
      <c r="C172" s="194"/>
      <c r="D172" s="241"/>
      <c r="E172" s="236"/>
      <c r="F172" s="236"/>
      <c r="G172" s="236"/>
      <c r="H172" s="194"/>
      <c r="I172" s="193"/>
      <c r="J172" s="236"/>
      <c r="K172" s="236"/>
      <c r="L172" s="236"/>
      <c r="M172" s="194"/>
      <c r="N172" s="2"/>
      <c r="O172" s="2"/>
      <c r="P172" s="2"/>
      <c r="Q172" s="2"/>
    </row>
    <row r="173" spans="2:17" ht="15.75" thickBot="1" x14ac:dyDescent="0.3">
      <c r="B173" s="195"/>
      <c r="C173" s="196"/>
      <c r="D173" s="242"/>
      <c r="E173" s="238"/>
      <c r="F173" s="238"/>
      <c r="G173" s="238"/>
      <c r="H173" s="239"/>
      <c r="I173" s="237"/>
      <c r="J173" s="238"/>
      <c r="K173" s="238"/>
      <c r="L173" s="238"/>
      <c r="M173" s="239"/>
      <c r="N173" s="2"/>
      <c r="O173" s="2"/>
      <c r="P173" s="2"/>
      <c r="Q173" s="2"/>
    </row>
    <row r="174" spans="2:17" ht="15.75" thickBot="1" x14ac:dyDescent="0.3">
      <c r="B174" s="231" t="s">
        <v>19</v>
      </c>
      <c r="C174" s="232"/>
      <c r="D174" s="99"/>
      <c r="E174" s="100"/>
      <c r="F174" s="100"/>
      <c r="G174" s="100"/>
      <c r="H174" s="100"/>
      <c r="I174" s="100"/>
      <c r="J174" s="100"/>
      <c r="K174" s="100"/>
      <c r="L174" s="100"/>
      <c r="M174" s="101"/>
      <c r="N174" s="2"/>
      <c r="O174" s="2"/>
      <c r="P174" s="2"/>
      <c r="Q174" s="2"/>
    </row>
    <row r="175" spans="2:17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7" ht="15.75" thickBot="1" x14ac:dyDescent="0.3">
      <c r="B176" s="213" t="s">
        <v>142</v>
      </c>
      <c r="C176" s="213"/>
      <c r="D176" s="213"/>
      <c r="E176" s="213"/>
      <c r="F176" s="213"/>
      <c r="G176" s="213"/>
      <c r="H176" s="213"/>
      <c r="I176" s="2"/>
      <c r="J176" s="2"/>
      <c r="K176" s="2"/>
      <c r="L176" s="2"/>
      <c r="M176" s="2"/>
      <c r="N176" s="2"/>
      <c r="O176" s="2"/>
      <c r="P176" s="2"/>
      <c r="Q176" s="2"/>
    </row>
    <row r="177" spans="2:17" ht="15.75" customHeight="1" thickBot="1" x14ac:dyDescent="0.3">
      <c r="B177" s="182" t="s">
        <v>143</v>
      </c>
      <c r="C177" s="184"/>
      <c r="D177" s="184"/>
      <c r="E177" s="184"/>
      <c r="F177" s="254"/>
      <c r="G177" s="182" t="s">
        <v>144</v>
      </c>
      <c r="H177" s="184"/>
      <c r="I177" s="184"/>
      <c r="J177" s="184"/>
      <c r="K177" s="184"/>
      <c r="L177" s="184"/>
      <c r="M177" s="183"/>
      <c r="N177" s="2"/>
      <c r="O177" s="2"/>
      <c r="P177" s="2"/>
      <c r="Q177" s="2"/>
    </row>
    <row r="178" spans="2:17" x14ac:dyDescent="0.25">
      <c r="B178" s="245" t="s">
        <v>283</v>
      </c>
      <c r="C178" s="246"/>
      <c r="D178" s="246"/>
      <c r="E178" s="246"/>
      <c r="F178" s="247"/>
      <c r="G178" s="233" t="s">
        <v>293</v>
      </c>
      <c r="H178" s="234"/>
      <c r="I178" s="234"/>
      <c r="J178" s="234"/>
      <c r="K178" s="234"/>
      <c r="L178" s="234"/>
      <c r="M178" s="235"/>
      <c r="N178" s="2"/>
      <c r="O178" s="2"/>
      <c r="P178" s="2"/>
      <c r="Q178" s="2"/>
    </row>
    <row r="179" spans="2:17" x14ac:dyDescent="0.25">
      <c r="B179" s="193"/>
      <c r="C179" s="236"/>
      <c r="D179" s="236"/>
      <c r="E179" s="236"/>
      <c r="F179" s="194"/>
      <c r="G179" s="193" t="s">
        <v>294</v>
      </c>
      <c r="H179" s="236"/>
      <c r="I179" s="236"/>
      <c r="J179" s="236"/>
      <c r="K179" s="236"/>
      <c r="L179" s="236"/>
      <c r="M179" s="194"/>
      <c r="N179" s="2"/>
      <c r="O179" s="2"/>
      <c r="P179" s="2"/>
      <c r="Q179" s="2"/>
    </row>
    <row r="180" spans="2:17" x14ac:dyDescent="0.25">
      <c r="B180" s="193" t="s">
        <v>284</v>
      </c>
      <c r="C180" s="236"/>
      <c r="D180" s="236"/>
      <c r="E180" s="236"/>
      <c r="F180" s="194"/>
      <c r="G180" s="193"/>
      <c r="H180" s="236"/>
      <c r="I180" s="236"/>
      <c r="J180" s="236"/>
      <c r="K180" s="236"/>
      <c r="L180" s="236"/>
      <c r="M180" s="194"/>
      <c r="N180" s="2"/>
      <c r="O180" s="2"/>
      <c r="P180" s="2"/>
      <c r="Q180" s="2"/>
    </row>
    <row r="181" spans="2:17" x14ac:dyDescent="0.25">
      <c r="B181" s="193" t="s">
        <v>285</v>
      </c>
      <c r="C181" s="236"/>
      <c r="D181" s="236"/>
      <c r="E181" s="236"/>
      <c r="F181" s="194"/>
      <c r="G181" s="193" t="s">
        <v>295</v>
      </c>
      <c r="H181" s="236"/>
      <c r="I181" s="236"/>
      <c r="J181" s="236"/>
      <c r="K181" s="236"/>
      <c r="L181" s="236"/>
      <c r="M181" s="194"/>
      <c r="N181" s="2"/>
      <c r="O181" s="2"/>
      <c r="P181" s="2"/>
      <c r="Q181" s="2"/>
    </row>
    <row r="182" spans="2:17" x14ac:dyDescent="0.25">
      <c r="B182" s="193" t="s">
        <v>286</v>
      </c>
      <c r="C182" s="236"/>
      <c r="D182" s="236"/>
      <c r="E182" s="236"/>
      <c r="F182" s="194"/>
      <c r="G182" s="193" t="s">
        <v>296</v>
      </c>
      <c r="H182" s="236"/>
      <c r="I182" s="236"/>
      <c r="J182" s="236"/>
      <c r="K182" s="236"/>
      <c r="L182" s="236"/>
      <c r="M182" s="194"/>
      <c r="N182" s="2"/>
      <c r="O182" s="2"/>
      <c r="P182" s="2"/>
      <c r="Q182" s="2"/>
    </row>
    <row r="183" spans="2:17" x14ac:dyDescent="0.25">
      <c r="B183" s="193" t="s">
        <v>287</v>
      </c>
      <c r="C183" s="236"/>
      <c r="D183" s="236"/>
      <c r="E183" s="236"/>
      <c r="F183" s="194"/>
      <c r="G183" s="193" t="s">
        <v>297</v>
      </c>
      <c r="H183" s="236"/>
      <c r="I183" s="236"/>
      <c r="J183" s="236"/>
      <c r="K183" s="236"/>
      <c r="L183" s="236"/>
      <c r="M183" s="194"/>
      <c r="N183" s="2"/>
      <c r="O183" s="2"/>
      <c r="P183" s="2"/>
      <c r="Q183" s="2"/>
    </row>
    <row r="184" spans="2:17" x14ac:dyDescent="0.25">
      <c r="B184" s="193" t="s">
        <v>288</v>
      </c>
      <c r="C184" s="236"/>
      <c r="D184" s="236"/>
      <c r="E184" s="236"/>
      <c r="F184" s="194"/>
      <c r="G184" s="193" t="s">
        <v>298</v>
      </c>
      <c r="H184" s="236"/>
      <c r="I184" s="236"/>
      <c r="J184" s="236"/>
      <c r="K184" s="236"/>
      <c r="L184" s="236"/>
      <c r="M184" s="194"/>
      <c r="N184" s="2"/>
      <c r="O184" s="2"/>
      <c r="P184" s="2"/>
      <c r="Q184" s="2"/>
    </row>
    <row r="185" spans="2:17" x14ac:dyDescent="0.25">
      <c r="B185" s="193" t="s">
        <v>289</v>
      </c>
      <c r="C185" s="236"/>
      <c r="D185" s="236"/>
      <c r="E185" s="236"/>
      <c r="F185" s="194"/>
      <c r="G185" s="193" t="s">
        <v>299</v>
      </c>
      <c r="H185" s="236"/>
      <c r="I185" s="236"/>
      <c r="J185" s="236"/>
      <c r="K185" s="236"/>
      <c r="L185" s="236"/>
      <c r="M185" s="194"/>
      <c r="N185" s="2"/>
      <c r="O185" s="2"/>
      <c r="P185" s="2"/>
      <c r="Q185" s="2"/>
    </row>
    <row r="186" spans="2:17" x14ac:dyDescent="0.25">
      <c r="B186" s="193" t="s">
        <v>290</v>
      </c>
      <c r="C186" s="236"/>
      <c r="D186" s="236"/>
      <c r="E186" s="236"/>
      <c r="F186" s="194"/>
      <c r="G186" s="193" t="s">
        <v>300</v>
      </c>
      <c r="H186" s="236"/>
      <c r="I186" s="236"/>
      <c r="J186" s="236"/>
      <c r="K186" s="236"/>
      <c r="L186" s="236"/>
      <c r="M186" s="194"/>
      <c r="N186" s="2"/>
      <c r="O186" s="2"/>
      <c r="P186" s="2"/>
      <c r="Q186" s="2"/>
    </row>
    <row r="187" spans="2:17" x14ac:dyDescent="0.25">
      <c r="B187" s="193" t="s">
        <v>291</v>
      </c>
      <c r="C187" s="236"/>
      <c r="D187" s="236"/>
      <c r="E187" s="236"/>
      <c r="F187" s="194"/>
      <c r="G187" s="193" t="s">
        <v>301</v>
      </c>
      <c r="H187" s="236"/>
      <c r="I187" s="236"/>
      <c r="J187" s="236"/>
      <c r="K187" s="236"/>
      <c r="L187" s="236"/>
      <c r="M187" s="194"/>
      <c r="N187" s="2"/>
      <c r="O187" s="2"/>
      <c r="P187" s="2"/>
      <c r="Q187" s="2"/>
    </row>
    <row r="188" spans="2:17" ht="15.75" thickBot="1" x14ac:dyDescent="0.3">
      <c r="B188" s="195" t="s">
        <v>292</v>
      </c>
      <c r="C188" s="248"/>
      <c r="D188" s="248"/>
      <c r="E188" s="248"/>
      <c r="F188" s="196"/>
      <c r="G188" s="195" t="s">
        <v>302</v>
      </c>
      <c r="H188" s="248"/>
      <c r="I188" s="248"/>
      <c r="J188" s="248"/>
      <c r="K188" s="248"/>
      <c r="L188" s="248"/>
      <c r="M188" s="196"/>
      <c r="N188" s="2"/>
      <c r="O188" s="2"/>
      <c r="P188" s="2"/>
      <c r="Q188" s="2"/>
    </row>
    <row r="189" spans="2:17" ht="285" customHeight="1" thickBot="1" x14ac:dyDescent="0.3">
      <c r="B189" s="249" t="s">
        <v>19</v>
      </c>
      <c r="C189" s="250"/>
      <c r="D189" s="251" t="s">
        <v>369</v>
      </c>
      <c r="E189" s="252"/>
      <c r="F189" s="252"/>
      <c r="G189" s="252"/>
      <c r="H189" s="252"/>
      <c r="I189" s="252"/>
      <c r="J189" s="252"/>
      <c r="K189" s="252"/>
      <c r="L189" s="252"/>
      <c r="M189" s="253"/>
      <c r="N189" s="2"/>
      <c r="O189" s="2"/>
      <c r="P189" s="2"/>
      <c r="Q189" s="2"/>
    </row>
    <row r="190" spans="2:1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 x14ac:dyDescent="0.25">
      <c r="B191" s="106" t="s">
        <v>145</v>
      </c>
      <c r="C191" s="106"/>
      <c r="D191" s="106"/>
      <c r="E191" s="106"/>
      <c r="F191" s="106"/>
      <c r="G191" s="106"/>
      <c r="H191" s="106"/>
      <c r="I191" s="106"/>
      <c r="J191" s="2"/>
      <c r="K191" s="2"/>
      <c r="L191" s="2"/>
      <c r="M191" s="2"/>
      <c r="N191" s="2"/>
      <c r="O191" s="2"/>
      <c r="P191" s="2"/>
      <c r="Q191" s="2"/>
    </row>
    <row r="192" spans="2:17" x14ac:dyDescent="0.25">
      <c r="B192" s="17"/>
      <c r="C192" s="17"/>
      <c r="D192" s="17"/>
      <c r="E192" s="17"/>
      <c r="F192" s="17"/>
      <c r="G192" s="17"/>
      <c r="H192" s="17"/>
      <c r="I192" s="17"/>
      <c r="J192" s="2"/>
      <c r="K192" s="2"/>
      <c r="L192" s="2"/>
      <c r="M192" s="2"/>
      <c r="N192" s="2"/>
      <c r="O192" s="2"/>
      <c r="P192" s="2"/>
      <c r="Q192" s="2"/>
    </row>
    <row r="193" spans="2:17" ht="15.75" thickBot="1" x14ac:dyDescent="0.3">
      <c r="B193" s="105" t="s">
        <v>174</v>
      </c>
      <c r="C193" s="105"/>
      <c r="D193" s="17"/>
      <c r="E193" s="17"/>
      <c r="F193" s="17"/>
      <c r="G193" s="17"/>
      <c r="H193" s="17"/>
      <c r="I193" s="17"/>
      <c r="J193" s="2"/>
      <c r="K193" s="2"/>
      <c r="L193" s="2"/>
      <c r="M193" s="2"/>
      <c r="N193" s="2"/>
      <c r="O193" s="2"/>
      <c r="P193" s="2"/>
      <c r="Q193" s="2"/>
    </row>
    <row r="194" spans="2:17" ht="15.75" customHeight="1" thickBot="1" x14ac:dyDescent="0.3">
      <c r="B194" s="79" t="s">
        <v>146</v>
      </c>
      <c r="C194" s="74"/>
      <c r="D194" s="74"/>
      <c r="E194" s="74"/>
      <c r="F194" s="74"/>
      <c r="G194" s="74"/>
      <c r="H194" s="74"/>
      <c r="I194" s="75"/>
      <c r="J194" s="2"/>
      <c r="K194" s="2"/>
      <c r="L194" s="2"/>
      <c r="M194" s="2"/>
      <c r="N194" s="2"/>
      <c r="O194" s="2"/>
      <c r="P194" s="2"/>
      <c r="Q194" s="2"/>
    </row>
    <row r="195" spans="2:17" ht="15.75" customHeight="1" thickBot="1" x14ac:dyDescent="0.3">
      <c r="B195" s="112" t="s">
        <v>147</v>
      </c>
      <c r="C195" s="117"/>
      <c r="D195" s="117"/>
      <c r="E195" s="117"/>
      <c r="F195" s="117"/>
      <c r="G195" s="113"/>
      <c r="H195" s="157" t="s">
        <v>148</v>
      </c>
      <c r="I195" s="159"/>
      <c r="J195" s="2"/>
      <c r="K195" s="2"/>
      <c r="L195" s="2"/>
      <c r="M195" s="2"/>
      <c r="N195" s="2"/>
      <c r="O195" s="2"/>
      <c r="P195" s="2"/>
      <c r="Q195" s="2"/>
    </row>
    <row r="196" spans="2:17" ht="15.75" customHeight="1" thickBot="1" x14ac:dyDescent="0.3">
      <c r="B196" s="255" t="s">
        <v>149</v>
      </c>
      <c r="C196" s="148"/>
      <c r="D196" s="148"/>
      <c r="E196" s="148"/>
      <c r="F196" s="148"/>
      <c r="G196" s="256"/>
      <c r="H196" s="255"/>
      <c r="I196" s="256"/>
      <c r="J196" s="2"/>
      <c r="K196" s="2"/>
      <c r="L196" s="2"/>
      <c r="M196" s="2"/>
      <c r="N196" s="2"/>
      <c r="O196" s="2"/>
      <c r="P196" s="2"/>
      <c r="Q196" s="2"/>
    </row>
    <row r="197" spans="2:17" ht="29.25" customHeight="1" thickBot="1" x14ac:dyDescent="0.3">
      <c r="B197" s="112" t="s">
        <v>150</v>
      </c>
      <c r="C197" s="113"/>
      <c r="D197" s="112" t="s">
        <v>151</v>
      </c>
      <c r="E197" s="113"/>
      <c r="F197" s="112" t="s">
        <v>152</v>
      </c>
      <c r="G197" s="113"/>
      <c r="H197" s="147"/>
      <c r="I197" s="128"/>
      <c r="J197" s="2"/>
      <c r="K197" s="2"/>
      <c r="L197" s="2"/>
      <c r="M197" s="2"/>
      <c r="N197" s="2"/>
      <c r="O197" s="2"/>
      <c r="P197" s="2"/>
      <c r="Q197" s="2"/>
    </row>
    <row r="198" spans="2:17" ht="15.75" thickBot="1" x14ac:dyDescent="0.3">
      <c r="B198" s="271">
        <v>700892</v>
      </c>
      <c r="C198" s="272"/>
      <c r="D198" s="271">
        <v>62754</v>
      </c>
      <c r="E198" s="272"/>
      <c r="F198" s="257">
        <v>7986</v>
      </c>
      <c r="G198" s="258"/>
      <c r="H198" s="257">
        <v>157871</v>
      </c>
      <c r="I198" s="258"/>
      <c r="J198" s="2"/>
      <c r="K198" s="2"/>
      <c r="L198" s="2"/>
      <c r="M198" s="2"/>
      <c r="N198" s="2"/>
      <c r="O198" s="2"/>
      <c r="P198" s="2"/>
      <c r="Q198" s="2"/>
    </row>
    <row r="199" spans="2:17" ht="15.75" thickBot="1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2:17" ht="15.75" thickBot="1" x14ac:dyDescent="0.3">
      <c r="B200" s="79" t="s">
        <v>153</v>
      </c>
      <c r="C200" s="74"/>
      <c r="D200" s="74"/>
      <c r="E200" s="74"/>
      <c r="F200" s="74"/>
      <c r="G200" s="74"/>
      <c r="H200" s="75"/>
      <c r="I200" s="36"/>
      <c r="J200" s="36"/>
      <c r="K200" s="2"/>
      <c r="L200" s="2"/>
      <c r="M200" s="2"/>
      <c r="N200" s="2"/>
      <c r="O200" s="2"/>
      <c r="P200" s="2"/>
      <c r="Q200" s="2"/>
    </row>
    <row r="201" spans="2:17" ht="84" customHeight="1" thickBot="1" x14ac:dyDescent="0.3">
      <c r="B201" s="15" t="s">
        <v>154</v>
      </c>
      <c r="C201" s="16" t="s">
        <v>155</v>
      </c>
      <c r="D201" s="16" t="s">
        <v>156</v>
      </c>
      <c r="E201" s="16" t="s">
        <v>27</v>
      </c>
      <c r="F201" s="16" t="s">
        <v>157</v>
      </c>
      <c r="G201" s="16" t="s">
        <v>158</v>
      </c>
      <c r="H201" s="16" t="s">
        <v>159</v>
      </c>
      <c r="I201" s="16" t="s">
        <v>160</v>
      </c>
      <c r="J201" s="16" t="s">
        <v>161</v>
      </c>
      <c r="K201" s="2"/>
      <c r="L201" s="2"/>
      <c r="M201" s="2"/>
      <c r="N201" s="2"/>
      <c r="O201" s="2"/>
      <c r="P201" s="2"/>
      <c r="Q201" s="2"/>
    </row>
    <row r="202" spans="2:17" ht="15.75" thickBot="1" x14ac:dyDescent="0.3">
      <c r="B202" s="37">
        <v>13005</v>
      </c>
      <c r="C202" s="38">
        <v>2828</v>
      </c>
      <c r="D202" s="39">
        <v>0</v>
      </c>
      <c r="E202" s="39">
        <v>950</v>
      </c>
      <c r="F202" s="38">
        <v>20160</v>
      </c>
      <c r="G202" s="39">
        <v>800</v>
      </c>
      <c r="H202" s="39">
        <v>222</v>
      </c>
      <c r="I202" s="38">
        <v>4166</v>
      </c>
      <c r="J202" s="38">
        <v>6155</v>
      </c>
      <c r="K202" s="2"/>
      <c r="L202" s="2"/>
      <c r="M202" s="2"/>
      <c r="N202" s="2"/>
      <c r="O202" s="2"/>
      <c r="P202" s="2"/>
      <c r="Q202" s="2"/>
    </row>
    <row r="203" spans="2:17" ht="15.75" thickBot="1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2:17" x14ac:dyDescent="0.25">
      <c r="B204" s="265" t="s">
        <v>162</v>
      </c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  <c r="M204" s="267"/>
      <c r="N204" s="2"/>
      <c r="O204" s="2"/>
      <c r="P204" s="2"/>
      <c r="Q204" s="2"/>
    </row>
    <row r="205" spans="2:17" ht="15.75" thickBot="1" x14ac:dyDescent="0.3">
      <c r="B205" s="268" t="s">
        <v>163</v>
      </c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70"/>
      <c r="N205" s="2"/>
      <c r="O205" s="2"/>
      <c r="P205" s="2"/>
      <c r="Q205" s="2"/>
    </row>
    <row r="206" spans="2:17" ht="30.75" customHeight="1" thickBot="1" x14ac:dyDescent="0.3">
      <c r="B206" s="262" t="s">
        <v>164</v>
      </c>
      <c r="C206" s="263"/>
      <c r="D206" s="262" t="s">
        <v>165</v>
      </c>
      <c r="E206" s="264"/>
      <c r="F206" s="264"/>
      <c r="G206" s="264"/>
      <c r="H206" s="264"/>
      <c r="I206" s="264"/>
      <c r="J206" s="264"/>
      <c r="K206" s="264"/>
      <c r="L206" s="264"/>
      <c r="M206" s="263"/>
      <c r="N206" s="2"/>
      <c r="O206" s="2"/>
      <c r="P206" s="2"/>
      <c r="Q206" s="2"/>
    </row>
    <row r="207" spans="2:17" ht="39" customHeight="1" thickBot="1" x14ac:dyDescent="0.3">
      <c r="B207" s="278">
        <v>65298</v>
      </c>
      <c r="C207" s="279"/>
      <c r="D207" s="280" t="s">
        <v>368</v>
      </c>
      <c r="E207" s="280"/>
      <c r="F207" s="280"/>
      <c r="G207" s="280"/>
      <c r="H207" s="280"/>
      <c r="I207" s="280"/>
      <c r="J207" s="280"/>
      <c r="K207" s="280"/>
      <c r="L207" s="280"/>
      <c r="M207" s="281"/>
      <c r="N207" s="2"/>
      <c r="O207" s="2"/>
      <c r="P207" s="2"/>
      <c r="Q207" s="2"/>
    </row>
    <row r="208" spans="2:17" ht="15.75" thickBot="1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2:17" ht="40.5" customHeight="1" thickBot="1" x14ac:dyDescent="0.3">
      <c r="B209" s="70" t="s">
        <v>166</v>
      </c>
      <c r="C209" s="206"/>
      <c r="D209" s="206"/>
      <c r="E209" s="65" t="s">
        <v>167</v>
      </c>
      <c r="F209" s="69"/>
      <c r="G209" s="69"/>
      <c r="H209" s="69"/>
      <c r="I209" s="69"/>
      <c r="J209" s="69"/>
      <c r="K209" s="66"/>
      <c r="L209" s="2"/>
      <c r="M209" s="2"/>
      <c r="N209" s="2"/>
      <c r="O209" s="2"/>
      <c r="P209" s="2"/>
      <c r="Q209" s="2"/>
    </row>
    <row r="210" spans="2:17" ht="15.75" customHeight="1" x14ac:dyDescent="0.25">
      <c r="B210" s="259" t="s">
        <v>168</v>
      </c>
      <c r="C210" s="259" t="s">
        <v>169</v>
      </c>
      <c r="D210" s="259" t="s">
        <v>170</v>
      </c>
      <c r="E210" s="259" t="s">
        <v>168</v>
      </c>
      <c r="F210" s="259" t="s">
        <v>169</v>
      </c>
      <c r="G210" s="273" t="s">
        <v>171</v>
      </c>
      <c r="H210" s="273"/>
      <c r="I210" s="273"/>
      <c r="J210" s="259" t="s">
        <v>33</v>
      </c>
      <c r="K210" s="259" t="s">
        <v>170</v>
      </c>
      <c r="L210" s="2"/>
      <c r="M210" s="2"/>
      <c r="N210" s="2"/>
      <c r="O210" s="2"/>
      <c r="P210" s="2"/>
      <c r="Q210" s="2"/>
    </row>
    <row r="211" spans="2:17" ht="15.75" thickBot="1" x14ac:dyDescent="0.3">
      <c r="B211" s="260"/>
      <c r="C211" s="260"/>
      <c r="D211" s="260"/>
      <c r="E211" s="260"/>
      <c r="F211" s="261"/>
      <c r="G211" s="274" t="s">
        <v>172</v>
      </c>
      <c r="H211" s="275"/>
      <c r="I211" s="40" t="s">
        <v>173</v>
      </c>
      <c r="J211" s="261"/>
      <c r="K211" s="260"/>
      <c r="L211" s="2"/>
      <c r="M211" s="2"/>
      <c r="N211" s="2"/>
      <c r="O211" s="2"/>
      <c r="P211" s="2"/>
      <c r="Q211" s="2"/>
    </row>
    <row r="212" spans="2:17" ht="15.75" thickBot="1" x14ac:dyDescent="0.3">
      <c r="B212" s="41">
        <v>96544</v>
      </c>
      <c r="C212" s="42">
        <v>95890</v>
      </c>
      <c r="D212" s="43">
        <f>SUM(B212:C212)</f>
        <v>192434</v>
      </c>
      <c r="E212" s="42">
        <v>76307</v>
      </c>
      <c r="F212" s="44">
        <v>13691</v>
      </c>
      <c r="G212" s="276" t="s">
        <v>365</v>
      </c>
      <c r="H212" s="277"/>
      <c r="I212" s="45">
        <v>4612</v>
      </c>
      <c r="J212" s="42">
        <v>3863</v>
      </c>
      <c r="K212" s="43">
        <f>SUM(E212+F212+I212+J212)</f>
        <v>98473</v>
      </c>
      <c r="L212" s="2"/>
      <c r="M212" s="2"/>
      <c r="N212" s="2"/>
      <c r="O212" s="2"/>
      <c r="P212" s="2"/>
      <c r="Q212" s="2"/>
    </row>
    <row r="213" spans="2:17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2:17" x14ac:dyDescent="0.25">
      <c r="B214" s="4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2:17" ht="15.75" thickBot="1" x14ac:dyDescent="0.3">
      <c r="B216" s="213" t="s">
        <v>176</v>
      </c>
      <c r="C216" s="213"/>
      <c r="D216" s="213"/>
      <c r="E216" s="2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2:17" ht="15.75" customHeight="1" thickBot="1" x14ac:dyDescent="0.3">
      <c r="B217" s="182" t="s">
        <v>177</v>
      </c>
      <c r="C217" s="184"/>
      <c r="D217" s="184"/>
      <c r="E217" s="184"/>
      <c r="F217" s="184"/>
      <c r="G217" s="184"/>
      <c r="H217" s="184"/>
      <c r="I217" s="184"/>
      <c r="J217" s="184"/>
      <c r="K217" s="254"/>
      <c r="L217" s="182" t="s">
        <v>178</v>
      </c>
      <c r="M217" s="183"/>
      <c r="N217" s="2"/>
      <c r="O217" s="2"/>
      <c r="P217" s="2"/>
      <c r="Q217" s="2"/>
    </row>
    <row r="218" spans="2:17" ht="15.75" customHeight="1" x14ac:dyDescent="0.25">
      <c r="B218" s="186" t="s">
        <v>303</v>
      </c>
      <c r="C218" s="187"/>
      <c r="D218" s="187"/>
      <c r="E218" s="187"/>
      <c r="F218" s="187"/>
      <c r="G218" s="187"/>
      <c r="H218" s="187"/>
      <c r="I218" s="187"/>
      <c r="J218" s="187"/>
      <c r="K218" s="288"/>
      <c r="L218" s="233" t="s">
        <v>310</v>
      </c>
      <c r="M218" s="235"/>
      <c r="N218" s="2"/>
      <c r="O218" s="2"/>
      <c r="P218" s="2"/>
      <c r="Q218" s="2"/>
    </row>
    <row r="219" spans="2:17" ht="15.75" customHeight="1" x14ac:dyDescent="0.25">
      <c r="B219" s="60" t="s">
        <v>304</v>
      </c>
      <c r="C219" s="61"/>
      <c r="D219" s="61"/>
      <c r="E219" s="61"/>
      <c r="F219" s="61"/>
      <c r="G219" s="61"/>
      <c r="H219" s="61"/>
      <c r="I219" s="61"/>
      <c r="J219" s="61"/>
      <c r="K219" s="62"/>
      <c r="L219" s="63" t="s">
        <v>311</v>
      </c>
      <c r="M219" s="64"/>
      <c r="N219" s="2"/>
      <c r="O219" s="2"/>
      <c r="P219" s="2"/>
      <c r="Q219" s="2"/>
    </row>
    <row r="220" spans="2:17" ht="15.75" customHeight="1" x14ac:dyDescent="0.25">
      <c r="B220" s="60" t="s">
        <v>305</v>
      </c>
      <c r="C220" s="61"/>
      <c r="D220" s="61"/>
      <c r="E220" s="61"/>
      <c r="F220" s="61"/>
      <c r="G220" s="61"/>
      <c r="H220" s="61"/>
      <c r="I220" s="61"/>
      <c r="J220" s="61"/>
      <c r="K220" s="62"/>
      <c r="L220" s="63" t="s">
        <v>312</v>
      </c>
      <c r="M220" s="64"/>
      <c r="N220" s="2"/>
      <c r="O220" s="2"/>
      <c r="P220" s="2"/>
      <c r="Q220" s="2"/>
    </row>
    <row r="221" spans="2:17" ht="15.75" customHeight="1" x14ac:dyDescent="0.25">
      <c r="B221" s="60" t="s">
        <v>340</v>
      </c>
      <c r="C221" s="61"/>
      <c r="D221" s="61"/>
      <c r="E221" s="61"/>
      <c r="F221" s="61"/>
      <c r="G221" s="61"/>
      <c r="H221" s="61"/>
      <c r="I221" s="61"/>
      <c r="J221" s="61"/>
      <c r="K221" s="62"/>
      <c r="L221" s="63" t="s">
        <v>313</v>
      </c>
      <c r="M221" s="64"/>
      <c r="N221" s="2"/>
      <c r="O221" s="2"/>
      <c r="P221" s="2"/>
      <c r="Q221" s="2"/>
    </row>
    <row r="222" spans="2:17" ht="15.75" customHeight="1" x14ac:dyDescent="0.25">
      <c r="B222" s="60" t="s">
        <v>306</v>
      </c>
      <c r="C222" s="61"/>
      <c r="D222" s="61"/>
      <c r="E222" s="61"/>
      <c r="F222" s="61"/>
      <c r="G222" s="61"/>
      <c r="H222" s="61"/>
      <c r="I222" s="61"/>
      <c r="J222" s="61"/>
      <c r="K222" s="62"/>
      <c r="L222" s="63" t="s">
        <v>311</v>
      </c>
      <c r="M222" s="64"/>
      <c r="N222" s="2"/>
      <c r="O222" s="2"/>
      <c r="P222" s="2"/>
      <c r="Q222" s="2"/>
    </row>
    <row r="223" spans="2:17" ht="15.75" customHeight="1" x14ac:dyDescent="0.25">
      <c r="B223" s="60" t="s">
        <v>341</v>
      </c>
      <c r="C223" s="61"/>
      <c r="D223" s="61"/>
      <c r="E223" s="61"/>
      <c r="F223" s="61"/>
      <c r="G223" s="61"/>
      <c r="H223" s="61"/>
      <c r="I223" s="61"/>
      <c r="J223" s="61"/>
      <c r="K223" s="62"/>
      <c r="L223" s="63" t="s">
        <v>314</v>
      </c>
      <c r="M223" s="64"/>
      <c r="N223" s="2"/>
      <c r="O223" s="2"/>
      <c r="P223" s="2"/>
      <c r="Q223" s="2"/>
    </row>
    <row r="224" spans="2:17" ht="15.75" customHeight="1" x14ac:dyDescent="0.25">
      <c r="B224" s="60" t="s">
        <v>307</v>
      </c>
      <c r="C224" s="61"/>
      <c r="D224" s="61"/>
      <c r="E224" s="61"/>
      <c r="F224" s="61"/>
      <c r="G224" s="61"/>
      <c r="H224" s="61"/>
      <c r="I224" s="61"/>
      <c r="J224" s="61"/>
      <c r="K224" s="62"/>
      <c r="L224" s="63" t="s">
        <v>311</v>
      </c>
      <c r="M224" s="64"/>
      <c r="N224" s="2"/>
      <c r="O224" s="2"/>
      <c r="P224" s="2"/>
      <c r="Q224" s="2"/>
    </row>
    <row r="225" spans="2:17" ht="15.75" customHeight="1" x14ac:dyDescent="0.25">
      <c r="B225" s="172" t="s">
        <v>308</v>
      </c>
      <c r="C225" s="189"/>
      <c r="D225" s="189"/>
      <c r="E225" s="189"/>
      <c r="F225" s="189"/>
      <c r="G225" s="189"/>
      <c r="H225" s="189"/>
      <c r="I225" s="189"/>
      <c r="J225" s="189"/>
      <c r="K225" s="173"/>
      <c r="L225" s="193" t="s">
        <v>311</v>
      </c>
      <c r="M225" s="194"/>
      <c r="N225" s="2"/>
      <c r="O225" s="2"/>
      <c r="P225" s="2"/>
      <c r="Q225" s="2"/>
    </row>
    <row r="226" spans="2:17" ht="15.75" customHeight="1" x14ac:dyDescent="0.25">
      <c r="B226" s="172" t="s">
        <v>309</v>
      </c>
      <c r="C226" s="189"/>
      <c r="D226" s="189"/>
      <c r="E226" s="189"/>
      <c r="F226" s="189"/>
      <c r="G226" s="189"/>
      <c r="H226" s="189"/>
      <c r="I226" s="189"/>
      <c r="J226" s="189"/>
      <c r="K226" s="173"/>
      <c r="L226" s="193" t="s">
        <v>267</v>
      </c>
      <c r="M226" s="194"/>
      <c r="N226" s="2"/>
      <c r="O226" s="2"/>
      <c r="P226" s="2"/>
      <c r="Q226" s="2"/>
    </row>
    <row r="227" spans="2:17" ht="15.75" customHeight="1" x14ac:dyDescent="0.25">
      <c r="B227" s="172" t="s">
        <v>342</v>
      </c>
      <c r="C227" s="189"/>
      <c r="D227" s="189"/>
      <c r="E227" s="189"/>
      <c r="F227" s="189"/>
      <c r="G227" s="189"/>
      <c r="H227" s="189"/>
      <c r="I227" s="189"/>
      <c r="J227" s="189"/>
      <c r="K227" s="173"/>
      <c r="L227" s="193" t="s">
        <v>264</v>
      </c>
      <c r="M227" s="194"/>
      <c r="N227" s="2"/>
      <c r="O227" s="2"/>
      <c r="P227" s="2"/>
      <c r="Q227" s="2"/>
    </row>
    <row r="228" spans="2:17" ht="15.75" customHeight="1" thickBot="1" x14ac:dyDescent="0.3">
      <c r="B228" s="174"/>
      <c r="C228" s="289"/>
      <c r="D228" s="289"/>
      <c r="E228" s="289"/>
      <c r="F228" s="289"/>
      <c r="G228" s="289"/>
      <c r="H228" s="289"/>
      <c r="I228" s="289"/>
      <c r="J228" s="289"/>
      <c r="K228" s="175"/>
      <c r="L228" s="237"/>
      <c r="M228" s="239"/>
      <c r="N228" s="2"/>
      <c r="O228" s="2"/>
      <c r="P228" s="2"/>
      <c r="Q228" s="2"/>
    </row>
    <row r="229" spans="2:17" ht="15.75" customHeight="1" thickBot="1" x14ac:dyDescent="0.3">
      <c r="B229" s="286" t="s">
        <v>19</v>
      </c>
      <c r="C229" s="287"/>
      <c r="D229" s="290"/>
      <c r="E229" s="136"/>
      <c r="F229" s="136"/>
      <c r="G229" s="136"/>
      <c r="H229" s="136"/>
      <c r="I229" s="136"/>
      <c r="J229" s="136"/>
      <c r="K229" s="136"/>
      <c r="L229" s="136"/>
      <c r="M229" s="137"/>
      <c r="N229" s="2"/>
      <c r="O229" s="2"/>
      <c r="P229" s="2"/>
      <c r="Q229" s="2"/>
    </row>
    <row r="230" spans="2:17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2:17" ht="15.75" thickBot="1" x14ac:dyDescent="0.3">
      <c r="B231" s="106" t="s">
        <v>179</v>
      </c>
      <c r="C231" s="106"/>
      <c r="D231" s="106"/>
      <c r="E231" s="106"/>
      <c r="F231" s="106"/>
      <c r="G231" s="106"/>
      <c r="H231" s="106"/>
      <c r="I231" s="106"/>
      <c r="J231" s="106"/>
      <c r="K231" s="2"/>
      <c r="L231" s="2"/>
      <c r="M231" s="2"/>
      <c r="N231" s="2"/>
      <c r="O231" s="2"/>
      <c r="P231" s="2"/>
      <c r="Q231" s="2"/>
    </row>
    <row r="232" spans="2:17" ht="15.75" customHeight="1" thickBot="1" x14ac:dyDescent="0.3">
      <c r="B232" s="164" t="s">
        <v>180</v>
      </c>
      <c r="C232" s="185"/>
      <c r="D232" s="185"/>
      <c r="E232" s="282"/>
      <c r="F232" s="164" t="s">
        <v>181</v>
      </c>
      <c r="G232" s="185"/>
      <c r="H232" s="185"/>
      <c r="I232" s="165"/>
      <c r="J232" s="283" t="s">
        <v>182</v>
      </c>
      <c r="K232" s="185"/>
      <c r="L232" s="185"/>
      <c r="M232" s="165"/>
      <c r="N232" s="2"/>
      <c r="O232" s="2"/>
      <c r="P232" s="2"/>
      <c r="Q232" s="2"/>
    </row>
    <row r="233" spans="2:17" ht="15.75" customHeight="1" x14ac:dyDescent="0.25">
      <c r="B233" s="233" t="s">
        <v>315</v>
      </c>
      <c r="C233" s="234"/>
      <c r="D233" s="234"/>
      <c r="E233" s="284"/>
      <c r="F233" s="233" t="s">
        <v>323</v>
      </c>
      <c r="G233" s="234"/>
      <c r="H233" s="234"/>
      <c r="I233" s="235"/>
      <c r="J233" s="240" t="s">
        <v>326</v>
      </c>
      <c r="K233" s="234"/>
      <c r="L233" s="234"/>
      <c r="M233" s="235"/>
      <c r="N233" s="2"/>
      <c r="O233" s="2"/>
      <c r="P233" s="2"/>
      <c r="Q233" s="2"/>
    </row>
    <row r="234" spans="2:17" ht="15.75" customHeight="1" x14ac:dyDescent="0.25">
      <c r="B234" s="63" t="s">
        <v>316</v>
      </c>
      <c r="C234" s="244"/>
      <c r="D234" s="244"/>
      <c r="E234" s="64"/>
      <c r="F234" s="63" t="s">
        <v>324</v>
      </c>
      <c r="G234" s="244"/>
      <c r="H234" s="244"/>
      <c r="I234" s="64"/>
      <c r="J234" s="63" t="s">
        <v>327</v>
      </c>
      <c r="K234" s="244"/>
      <c r="L234" s="244"/>
      <c r="M234" s="64"/>
      <c r="N234" s="2"/>
      <c r="O234" s="2"/>
      <c r="P234" s="2"/>
      <c r="Q234" s="2"/>
    </row>
    <row r="235" spans="2:17" ht="15.75" customHeight="1" x14ac:dyDescent="0.25">
      <c r="B235" s="63" t="s">
        <v>317</v>
      </c>
      <c r="C235" s="244"/>
      <c r="D235" s="244"/>
      <c r="E235" s="64"/>
      <c r="F235" s="63" t="s">
        <v>325</v>
      </c>
      <c r="G235" s="244"/>
      <c r="H235" s="244"/>
      <c r="I235" s="64"/>
      <c r="J235" s="63" t="s">
        <v>328</v>
      </c>
      <c r="K235" s="244"/>
      <c r="L235" s="244"/>
      <c r="M235" s="64"/>
      <c r="N235" s="2"/>
      <c r="O235" s="2"/>
      <c r="P235" s="2"/>
      <c r="Q235" s="2"/>
    </row>
    <row r="236" spans="2:17" ht="15.75" customHeight="1" x14ac:dyDescent="0.25">
      <c r="B236" s="63" t="s">
        <v>318</v>
      </c>
      <c r="C236" s="244"/>
      <c r="D236" s="244"/>
      <c r="E236" s="64"/>
      <c r="F236" s="63"/>
      <c r="G236" s="244"/>
      <c r="H236" s="244"/>
      <c r="I236" s="64"/>
      <c r="J236" s="63"/>
      <c r="K236" s="244"/>
      <c r="L236" s="244"/>
      <c r="M236" s="64"/>
      <c r="N236" s="2"/>
      <c r="O236" s="2"/>
      <c r="P236" s="2"/>
      <c r="Q236" s="2"/>
    </row>
    <row r="237" spans="2:17" ht="15.75" customHeight="1" x14ac:dyDescent="0.25">
      <c r="B237" s="63" t="s">
        <v>319</v>
      </c>
      <c r="C237" s="244"/>
      <c r="D237" s="244"/>
      <c r="E237" s="64"/>
      <c r="F237" s="63"/>
      <c r="G237" s="244"/>
      <c r="H237" s="244"/>
      <c r="I237" s="64"/>
      <c r="J237" s="63"/>
      <c r="K237" s="244"/>
      <c r="L237" s="244"/>
      <c r="M237" s="64"/>
      <c r="N237" s="2"/>
      <c r="O237" s="2"/>
      <c r="P237" s="2"/>
      <c r="Q237" s="2"/>
    </row>
    <row r="238" spans="2:17" ht="15.75" customHeight="1" x14ac:dyDescent="0.25">
      <c r="B238" s="193" t="s">
        <v>320</v>
      </c>
      <c r="C238" s="236"/>
      <c r="D238" s="236"/>
      <c r="E238" s="285"/>
      <c r="F238" s="193"/>
      <c r="G238" s="236"/>
      <c r="H238" s="236"/>
      <c r="I238" s="194"/>
      <c r="J238" s="241"/>
      <c r="K238" s="236"/>
      <c r="L238" s="236"/>
      <c r="M238" s="194"/>
      <c r="N238" s="2"/>
      <c r="O238" s="2"/>
      <c r="P238" s="2"/>
      <c r="Q238" s="2"/>
    </row>
    <row r="239" spans="2:17" ht="15.75" customHeight="1" x14ac:dyDescent="0.25">
      <c r="B239" s="193" t="s">
        <v>321</v>
      </c>
      <c r="C239" s="236"/>
      <c r="D239" s="236"/>
      <c r="E239" s="285"/>
      <c r="F239" s="193"/>
      <c r="G239" s="236"/>
      <c r="H239" s="236"/>
      <c r="I239" s="194"/>
      <c r="J239" s="241"/>
      <c r="K239" s="236"/>
      <c r="L239" s="236"/>
      <c r="M239" s="194"/>
      <c r="N239" s="2"/>
      <c r="O239" s="2"/>
      <c r="P239" s="2"/>
      <c r="Q239" s="2"/>
    </row>
    <row r="240" spans="2:17" ht="15.75" customHeight="1" x14ac:dyDescent="0.25">
      <c r="B240" s="193" t="s">
        <v>322</v>
      </c>
      <c r="C240" s="236"/>
      <c r="D240" s="236"/>
      <c r="E240" s="285"/>
      <c r="F240" s="193"/>
      <c r="G240" s="236"/>
      <c r="H240" s="236"/>
      <c r="I240" s="194"/>
      <c r="J240" s="241"/>
      <c r="K240" s="236"/>
      <c r="L240" s="236"/>
      <c r="M240" s="194"/>
      <c r="N240" s="2"/>
      <c r="O240" s="2"/>
      <c r="P240" s="2"/>
      <c r="Q240" s="2"/>
    </row>
    <row r="241" spans="2:17" ht="15.75" customHeight="1" x14ac:dyDescent="0.25">
      <c r="B241" s="193"/>
      <c r="C241" s="236"/>
      <c r="D241" s="236"/>
      <c r="E241" s="285"/>
      <c r="F241" s="193"/>
      <c r="G241" s="236"/>
      <c r="H241" s="236"/>
      <c r="I241" s="194"/>
      <c r="J241" s="241"/>
      <c r="K241" s="236"/>
      <c r="L241" s="236"/>
      <c r="M241" s="194"/>
      <c r="N241" s="2"/>
      <c r="O241" s="2"/>
      <c r="P241" s="2"/>
      <c r="Q241" s="2"/>
    </row>
    <row r="242" spans="2:17" ht="15.75" customHeight="1" thickBot="1" x14ac:dyDescent="0.3">
      <c r="B242" s="195"/>
      <c r="C242" s="248"/>
      <c r="D242" s="248"/>
      <c r="E242" s="325"/>
      <c r="F242" s="195"/>
      <c r="G242" s="248"/>
      <c r="H242" s="248"/>
      <c r="I242" s="196"/>
      <c r="J242" s="324"/>
      <c r="K242" s="248"/>
      <c r="L242" s="248"/>
      <c r="M242" s="196"/>
      <c r="N242" s="2"/>
      <c r="O242" s="2"/>
      <c r="P242" s="2"/>
      <c r="Q242" s="2"/>
    </row>
    <row r="243" spans="2:17" ht="15.75" customHeight="1" thickBot="1" x14ac:dyDescent="0.3">
      <c r="B243" s="286" t="s">
        <v>19</v>
      </c>
      <c r="C243" s="291"/>
      <c r="D243" s="224"/>
      <c r="E243" s="224"/>
      <c r="F243" s="224"/>
      <c r="G243" s="224"/>
      <c r="H243" s="224"/>
      <c r="I243" s="224"/>
      <c r="J243" s="224"/>
      <c r="K243" s="224"/>
      <c r="L243" s="224"/>
      <c r="M243" s="225"/>
      <c r="N243" s="2"/>
      <c r="O243" s="2"/>
      <c r="P243" s="2"/>
      <c r="Q243" s="2"/>
    </row>
    <row r="244" spans="2:17" ht="15.75" thickBot="1" x14ac:dyDescent="0.3"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2"/>
      <c r="O244" s="2"/>
      <c r="P244" s="2"/>
      <c r="Q244" s="2"/>
    </row>
    <row r="245" spans="2:17" ht="15.75" customHeight="1" thickBot="1" x14ac:dyDescent="0.3">
      <c r="B245" s="296" t="s">
        <v>183</v>
      </c>
      <c r="C245" s="297"/>
      <c r="D245" s="297"/>
      <c r="E245" s="297"/>
      <c r="F245" s="297"/>
      <c r="G245" s="298"/>
      <c r="H245" s="296" t="s">
        <v>184</v>
      </c>
      <c r="I245" s="297"/>
      <c r="J245" s="297"/>
      <c r="K245" s="297"/>
      <c r="L245" s="297"/>
      <c r="M245" s="298"/>
      <c r="N245" s="2"/>
      <c r="O245" s="2"/>
      <c r="P245" s="2"/>
      <c r="Q245" s="2"/>
    </row>
    <row r="246" spans="2:17" ht="15.75" customHeight="1" x14ac:dyDescent="0.25">
      <c r="B246" s="299" t="s">
        <v>329</v>
      </c>
      <c r="C246" s="300"/>
      <c r="D246" s="300"/>
      <c r="E246" s="300"/>
      <c r="F246" s="300"/>
      <c r="G246" s="301"/>
      <c r="H246" s="299" t="s">
        <v>336</v>
      </c>
      <c r="I246" s="300"/>
      <c r="J246" s="300"/>
      <c r="K246" s="300"/>
      <c r="L246" s="300"/>
      <c r="M246" s="301"/>
      <c r="N246" s="2"/>
      <c r="O246" s="2"/>
      <c r="P246" s="2"/>
      <c r="Q246" s="2"/>
    </row>
    <row r="247" spans="2:17" ht="15.75" customHeight="1" x14ac:dyDescent="0.25">
      <c r="B247" s="302" t="s">
        <v>330</v>
      </c>
      <c r="C247" s="303"/>
      <c r="D247" s="303"/>
      <c r="E247" s="303"/>
      <c r="F247" s="303"/>
      <c r="G247" s="304"/>
      <c r="H247" s="302" t="s">
        <v>337</v>
      </c>
      <c r="I247" s="303"/>
      <c r="J247" s="303"/>
      <c r="K247" s="303"/>
      <c r="L247" s="303"/>
      <c r="M247" s="304"/>
      <c r="N247" s="2"/>
      <c r="O247" s="2"/>
      <c r="P247" s="2"/>
      <c r="Q247" s="2"/>
    </row>
    <row r="248" spans="2:17" ht="15.75" customHeight="1" x14ac:dyDescent="0.25">
      <c r="B248" s="302" t="s">
        <v>331</v>
      </c>
      <c r="C248" s="303"/>
      <c r="D248" s="303"/>
      <c r="E248" s="303"/>
      <c r="F248" s="303"/>
      <c r="G248" s="304"/>
      <c r="H248" s="302" t="s">
        <v>338</v>
      </c>
      <c r="I248" s="303"/>
      <c r="J248" s="303"/>
      <c r="K248" s="303"/>
      <c r="L248" s="303"/>
      <c r="M248" s="304"/>
      <c r="N248" s="2"/>
      <c r="O248" s="2"/>
      <c r="P248" s="2"/>
      <c r="Q248" s="2"/>
    </row>
    <row r="249" spans="2:17" ht="15.75" customHeight="1" x14ac:dyDescent="0.25">
      <c r="B249" s="302" t="s">
        <v>332</v>
      </c>
      <c r="C249" s="303"/>
      <c r="D249" s="303"/>
      <c r="E249" s="303"/>
      <c r="F249" s="303"/>
      <c r="G249" s="304"/>
      <c r="H249" s="302" t="s">
        <v>339</v>
      </c>
      <c r="I249" s="306"/>
      <c r="J249" s="306"/>
      <c r="K249" s="306"/>
      <c r="L249" s="306"/>
      <c r="M249" s="307"/>
      <c r="N249" s="2"/>
      <c r="O249" s="2"/>
      <c r="P249" s="2"/>
      <c r="Q249" s="2"/>
    </row>
    <row r="250" spans="2:17" ht="15.75" customHeight="1" x14ac:dyDescent="0.25">
      <c r="B250" s="302" t="s">
        <v>333</v>
      </c>
      <c r="C250" s="303"/>
      <c r="D250" s="303"/>
      <c r="E250" s="303"/>
      <c r="F250" s="303"/>
      <c r="G250" s="304"/>
      <c r="H250" s="305"/>
      <c r="I250" s="306"/>
      <c r="J250" s="306"/>
      <c r="K250" s="306"/>
      <c r="L250" s="306"/>
      <c r="M250" s="307"/>
      <c r="N250" s="2"/>
      <c r="O250" s="2"/>
      <c r="P250" s="2"/>
      <c r="Q250" s="2"/>
    </row>
    <row r="251" spans="2:17" ht="15.75" customHeight="1" x14ac:dyDescent="0.25">
      <c r="B251" s="292" t="s">
        <v>334</v>
      </c>
      <c r="C251" s="293"/>
      <c r="D251" s="293"/>
      <c r="E251" s="293"/>
      <c r="F251" s="293"/>
      <c r="G251" s="294"/>
      <c r="H251" s="295"/>
      <c r="I251" s="293"/>
      <c r="J251" s="293"/>
      <c r="K251" s="293"/>
      <c r="L251" s="293"/>
      <c r="M251" s="294"/>
      <c r="N251" s="2"/>
      <c r="O251" s="2"/>
      <c r="P251" s="2"/>
      <c r="Q251" s="2"/>
    </row>
    <row r="252" spans="2:17" ht="15.75" customHeight="1" x14ac:dyDescent="0.25">
      <c r="B252" s="292" t="s">
        <v>335</v>
      </c>
      <c r="C252" s="293"/>
      <c r="D252" s="293"/>
      <c r="E252" s="293"/>
      <c r="F252" s="293"/>
      <c r="G252" s="294"/>
      <c r="H252" s="295"/>
      <c r="I252" s="293"/>
      <c r="J252" s="293"/>
      <c r="K252" s="293"/>
      <c r="L252" s="293"/>
      <c r="M252" s="294"/>
      <c r="N252" s="2"/>
      <c r="O252" s="2"/>
      <c r="P252" s="2"/>
      <c r="Q252" s="2"/>
    </row>
    <row r="253" spans="2:17" ht="15.75" customHeight="1" x14ac:dyDescent="0.25">
      <c r="B253" s="295"/>
      <c r="C253" s="293"/>
      <c r="D253" s="293"/>
      <c r="E253" s="293"/>
      <c r="F253" s="293"/>
      <c r="G253" s="294"/>
      <c r="H253" s="295"/>
      <c r="I253" s="293"/>
      <c r="J253" s="293"/>
      <c r="K253" s="293"/>
      <c r="L253" s="293"/>
      <c r="M253" s="294"/>
      <c r="N253" s="2"/>
      <c r="O253" s="2"/>
      <c r="P253" s="2"/>
      <c r="Q253" s="2"/>
    </row>
    <row r="254" spans="2:17" ht="15.75" customHeight="1" x14ac:dyDescent="0.25">
      <c r="B254" s="295"/>
      <c r="C254" s="293"/>
      <c r="D254" s="293"/>
      <c r="E254" s="293"/>
      <c r="F254" s="293"/>
      <c r="G254" s="294"/>
      <c r="H254" s="295"/>
      <c r="I254" s="293"/>
      <c r="J254" s="293"/>
      <c r="K254" s="293"/>
      <c r="L254" s="293"/>
      <c r="M254" s="294"/>
      <c r="N254" s="2"/>
      <c r="O254" s="2"/>
      <c r="P254" s="2"/>
      <c r="Q254" s="2"/>
    </row>
    <row r="255" spans="2:17" ht="15.75" customHeight="1" thickBot="1" x14ac:dyDescent="0.3">
      <c r="B255" s="152"/>
      <c r="C255" s="153"/>
      <c r="D255" s="153"/>
      <c r="E255" s="153"/>
      <c r="F255" s="153"/>
      <c r="G255" s="323"/>
      <c r="H255" s="152"/>
      <c r="I255" s="153"/>
      <c r="J255" s="153"/>
      <c r="K255" s="153"/>
      <c r="L255" s="153"/>
      <c r="M255" s="323"/>
      <c r="N255" s="2"/>
      <c r="O255" s="2"/>
      <c r="P255" s="2"/>
      <c r="Q255" s="2"/>
    </row>
    <row r="256" spans="2:17" ht="15.75" customHeight="1" thickBot="1" x14ac:dyDescent="0.3">
      <c r="B256" s="160" t="s">
        <v>19</v>
      </c>
      <c r="C256" s="161"/>
      <c r="D256" s="313"/>
      <c r="E256" s="313"/>
      <c r="F256" s="313"/>
      <c r="G256" s="313"/>
      <c r="H256" s="313"/>
      <c r="I256" s="313"/>
      <c r="J256" s="313"/>
      <c r="K256" s="313"/>
      <c r="L256" s="313"/>
      <c r="M256" s="314"/>
      <c r="N256" s="2"/>
      <c r="O256" s="2"/>
      <c r="P256" s="2"/>
      <c r="Q256" s="2"/>
    </row>
    <row r="257" spans="2:17" ht="15.75" thickBot="1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2:17" ht="34.5" customHeight="1" x14ac:dyDescent="0.25">
      <c r="B258" s="157" t="s">
        <v>185</v>
      </c>
      <c r="C258" s="159"/>
      <c r="D258" s="315" t="s">
        <v>366</v>
      </c>
      <c r="E258" s="316"/>
      <c r="F258" s="316"/>
      <c r="G258" s="316"/>
      <c r="H258" s="316"/>
      <c r="I258" s="316"/>
      <c r="J258" s="316"/>
      <c r="K258" s="316"/>
      <c r="L258" s="316"/>
      <c r="M258" s="317"/>
      <c r="N258" s="2"/>
      <c r="O258" s="2"/>
      <c r="P258" s="2"/>
      <c r="Q258" s="2"/>
    </row>
    <row r="259" spans="2:17" ht="15.75" thickBot="1" x14ac:dyDescent="0.3">
      <c r="B259" s="147"/>
      <c r="C259" s="128"/>
      <c r="D259" s="318"/>
      <c r="E259" s="319"/>
      <c r="F259" s="319"/>
      <c r="G259" s="319"/>
      <c r="H259" s="319"/>
      <c r="I259" s="319"/>
      <c r="J259" s="319"/>
      <c r="K259" s="319"/>
      <c r="L259" s="319"/>
      <c r="M259" s="320"/>
      <c r="N259" s="2"/>
      <c r="O259" s="2"/>
      <c r="P259" s="2"/>
      <c r="Q259" s="2"/>
    </row>
    <row r="260" spans="2:17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2:17" x14ac:dyDescent="0.25">
      <c r="B261" s="2"/>
      <c r="C261" s="2"/>
      <c r="D261" s="2"/>
      <c r="E261" s="2"/>
      <c r="F261" s="310"/>
      <c r="G261" s="310"/>
      <c r="H261" s="310"/>
      <c r="I261" s="48"/>
      <c r="J261" s="2"/>
      <c r="K261" s="2"/>
      <c r="L261" s="2"/>
      <c r="M261" s="2"/>
      <c r="N261" s="2"/>
      <c r="O261" s="2"/>
      <c r="P261" s="2"/>
      <c r="Q261" s="2"/>
    </row>
    <row r="262" spans="2:17" ht="38.25" customHeight="1" x14ac:dyDescent="0.25">
      <c r="B262" s="309" t="s">
        <v>186</v>
      </c>
      <c r="C262" s="309"/>
      <c r="D262" s="309"/>
      <c r="E262" s="309"/>
      <c r="F262" s="309"/>
      <c r="G262" s="309"/>
      <c r="H262" s="309"/>
      <c r="I262" s="309"/>
      <c r="J262" s="309"/>
      <c r="K262" s="309"/>
      <c r="L262" s="309"/>
      <c r="M262" s="309"/>
      <c r="N262" s="2"/>
      <c r="O262" s="2"/>
      <c r="P262" s="2"/>
      <c r="Q262" s="2"/>
    </row>
    <row r="263" spans="2:17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2:17" ht="14.25" customHeight="1" x14ac:dyDescent="0.25">
      <c r="B264" s="312" t="s">
        <v>187</v>
      </c>
      <c r="C264" s="312"/>
      <c r="D264" s="312"/>
      <c r="E264" s="83"/>
      <c r="F264" s="84"/>
      <c r="G264" s="49">
        <v>43707</v>
      </c>
      <c r="H264" s="2"/>
      <c r="I264" s="311" t="s">
        <v>188</v>
      </c>
      <c r="J264" s="311"/>
      <c r="K264" s="85" t="s">
        <v>205</v>
      </c>
      <c r="L264" s="85"/>
      <c r="M264" s="85"/>
      <c r="N264" s="2"/>
      <c r="O264" s="2"/>
      <c r="P264" s="2"/>
      <c r="Q264" s="2"/>
    </row>
    <row r="265" spans="2:17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2:17" ht="14.25" customHeight="1" x14ac:dyDescent="0.25">
      <c r="B266" s="312" t="s">
        <v>189</v>
      </c>
      <c r="C266" s="312"/>
      <c r="D266" s="312"/>
      <c r="E266" s="322"/>
      <c r="F266" s="322"/>
      <c r="G266" s="50">
        <v>43732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2:17" x14ac:dyDescent="0.25">
      <c r="B267" s="2"/>
      <c r="C267" s="2"/>
      <c r="D267" s="2"/>
      <c r="E267" s="2"/>
      <c r="F267" s="2"/>
      <c r="G267" s="2"/>
      <c r="H267" s="2"/>
      <c r="I267" s="2"/>
      <c r="J267" s="84"/>
      <c r="K267" s="84"/>
      <c r="L267" s="84"/>
      <c r="M267" s="84"/>
      <c r="N267" s="2"/>
      <c r="O267" s="2"/>
      <c r="P267" s="2"/>
      <c r="Q267" s="2"/>
    </row>
    <row r="268" spans="2:17" ht="31.5" customHeight="1" x14ac:dyDescent="0.25">
      <c r="B268" s="2"/>
      <c r="C268" s="51"/>
      <c r="D268" s="51"/>
      <c r="E268" s="51"/>
      <c r="F268" s="51"/>
      <c r="G268" s="308" t="s">
        <v>190</v>
      </c>
      <c r="H268" s="308"/>
      <c r="I268" s="308"/>
      <c r="J268" s="84"/>
      <c r="K268" s="84"/>
      <c r="L268" s="84"/>
      <c r="M268" s="84"/>
      <c r="N268" s="2"/>
      <c r="O268" s="2"/>
      <c r="P268" s="2"/>
      <c r="Q268" s="2"/>
    </row>
    <row r="269" spans="2:17" x14ac:dyDescent="0.25">
      <c r="B269" s="2"/>
      <c r="C269" s="2"/>
      <c r="D269" s="2"/>
      <c r="E269" s="2"/>
      <c r="F269" s="2"/>
      <c r="G269" s="2"/>
      <c r="H269" s="2"/>
      <c r="I269" s="2"/>
      <c r="J269" s="84"/>
      <c r="K269" s="84"/>
      <c r="L269" s="84"/>
      <c r="M269" s="84"/>
      <c r="N269" s="2"/>
      <c r="O269" s="2"/>
      <c r="P269" s="2"/>
      <c r="Q269" s="2"/>
    </row>
    <row r="270" spans="2:17" x14ac:dyDescent="0.25">
      <c r="B270" s="2"/>
      <c r="C270" s="2"/>
      <c r="D270" s="2"/>
      <c r="E270" s="2"/>
      <c r="F270" s="2"/>
      <c r="G270" s="2"/>
      <c r="H270" s="2"/>
      <c r="I270" s="2"/>
      <c r="J270" s="84"/>
      <c r="K270" s="84"/>
      <c r="L270" s="84"/>
      <c r="M270" s="84"/>
      <c r="N270" s="2"/>
      <c r="O270" s="2"/>
      <c r="P270" s="2"/>
      <c r="Q270" s="2"/>
    </row>
    <row r="271" spans="2:17" ht="33" customHeight="1" x14ac:dyDescent="0.25">
      <c r="B271" s="49"/>
      <c r="C271" s="2"/>
      <c r="D271" s="2"/>
      <c r="E271" s="2"/>
      <c r="F271" s="2"/>
      <c r="G271" s="2"/>
      <c r="H271" s="2"/>
      <c r="I271" s="2"/>
      <c r="J271" s="84"/>
      <c r="K271" s="84"/>
      <c r="L271" s="84"/>
      <c r="M271" s="84"/>
      <c r="N271" s="2"/>
      <c r="O271" s="2"/>
      <c r="P271" s="2"/>
      <c r="Q271" s="2"/>
    </row>
    <row r="272" spans="2:17" x14ac:dyDescent="0.25">
      <c r="B272" s="2"/>
      <c r="C272" s="2"/>
      <c r="D272" s="2"/>
      <c r="E272" s="2"/>
      <c r="F272" s="2"/>
      <c r="G272" s="2"/>
      <c r="H272" s="2"/>
      <c r="I272" s="2"/>
      <c r="J272" s="84"/>
      <c r="K272" s="84"/>
      <c r="L272" s="84"/>
      <c r="M272" s="84"/>
      <c r="N272" s="2"/>
      <c r="O272" s="2"/>
      <c r="P272" s="2"/>
      <c r="Q272" s="2"/>
    </row>
    <row r="273" spans="2:17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2:17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2:17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2:17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2:17" ht="16.5" thickBot="1" x14ac:dyDescent="0.3">
      <c r="B277" s="321" t="s">
        <v>175</v>
      </c>
      <c r="C277" s="321"/>
      <c r="D277" s="32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2:17" ht="41.25" customHeight="1" thickBot="1" x14ac:dyDescent="0.3">
      <c r="B278" s="65" t="s">
        <v>192</v>
      </c>
      <c r="C278" s="69"/>
      <c r="D278" s="65" t="s">
        <v>193</v>
      </c>
      <c r="E278" s="66"/>
      <c r="F278" s="70" t="s">
        <v>194</v>
      </c>
      <c r="G278" s="71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2:17" ht="15.75" thickBot="1" x14ac:dyDescent="0.3">
      <c r="B279" s="67">
        <v>556</v>
      </c>
      <c r="C279" s="68"/>
      <c r="D279" s="67">
        <v>422</v>
      </c>
      <c r="E279" s="68"/>
      <c r="F279" s="72">
        <v>0</v>
      </c>
      <c r="G279" s="73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2:17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</sheetData>
  <sheetProtection formatCells="0" formatRows="0"/>
  <mergeCells count="538">
    <mergeCell ref="J140:K140"/>
    <mergeCell ref="D169:H169"/>
    <mergeCell ref="D168:H168"/>
    <mergeCell ref="D167:H167"/>
    <mergeCell ref="B216:E216"/>
    <mergeCell ref="B242:E242"/>
    <mergeCell ref="J267:M272"/>
    <mergeCell ref="J237:M237"/>
    <mergeCell ref="J236:M236"/>
    <mergeCell ref="J235:M235"/>
    <mergeCell ref="J234:M234"/>
    <mergeCell ref="B221:K221"/>
    <mergeCell ref="B220:K220"/>
    <mergeCell ref="B219:K219"/>
    <mergeCell ref="B277:D277"/>
    <mergeCell ref="B266:D266"/>
    <mergeCell ref="E266:F266"/>
    <mergeCell ref="B245:G245"/>
    <mergeCell ref="B246:G246"/>
    <mergeCell ref="B254:G254"/>
    <mergeCell ref="B255:G255"/>
    <mergeCell ref="H254:M254"/>
    <mergeCell ref="H255:M255"/>
    <mergeCell ref="G268:I268"/>
    <mergeCell ref="B262:M262"/>
    <mergeCell ref="F261:H261"/>
    <mergeCell ref="I264:J264"/>
    <mergeCell ref="B264:D264"/>
    <mergeCell ref="B256:C256"/>
    <mergeCell ref="D256:M256"/>
    <mergeCell ref="D258:M259"/>
    <mergeCell ref="B258:C259"/>
    <mergeCell ref="B251:G251"/>
    <mergeCell ref="B252:G252"/>
    <mergeCell ref="B253:G253"/>
    <mergeCell ref="H245:M245"/>
    <mergeCell ref="H246:M246"/>
    <mergeCell ref="H251:M251"/>
    <mergeCell ref="H252:M252"/>
    <mergeCell ref="H253:M253"/>
    <mergeCell ref="B250:G250"/>
    <mergeCell ref="B249:G249"/>
    <mergeCell ref="B248:G248"/>
    <mergeCell ref="B247:G247"/>
    <mergeCell ref="H250:M250"/>
    <mergeCell ref="H249:M249"/>
    <mergeCell ref="H248:M248"/>
    <mergeCell ref="H247:M247"/>
    <mergeCell ref="B243:C243"/>
    <mergeCell ref="F233:I233"/>
    <mergeCell ref="F238:I238"/>
    <mergeCell ref="F239:I239"/>
    <mergeCell ref="F240:I240"/>
    <mergeCell ref="F241:I241"/>
    <mergeCell ref="F242:I242"/>
    <mergeCell ref="B237:E237"/>
    <mergeCell ref="B236:E236"/>
    <mergeCell ref="B235:E235"/>
    <mergeCell ref="B234:E234"/>
    <mergeCell ref="F237:I237"/>
    <mergeCell ref="F236:I236"/>
    <mergeCell ref="F235:I235"/>
    <mergeCell ref="F234:I234"/>
    <mergeCell ref="D243:M243"/>
    <mergeCell ref="J233:M233"/>
    <mergeCell ref="J238:M238"/>
    <mergeCell ref="J239:M239"/>
    <mergeCell ref="J240:M240"/>
    <mergeCell ref="J241:M241"/>
    <mergeCell ref="J242:M242"/>
    <mergeCell ref="B240:E240"/>
    <mergeCell ref="B241:E241"/>
    <mergeCell ref="B233:E233"/>
    <mergeCell ref="B238:E238"/>
    <mergeCell ref="B239:E239"/>
    <mergeCell ref="B231:J231"/>
    <mergeCell ref="B229:C229"/>
    <mergeCell ref="B217:K217"/>
    <mergeCell ref="B218:K218"/>
    <mergeCell ref="B225:K225"/>
    <mergeCell ref="B226:K226"/>
    <mergeCell ref="B227:K227"/>
    <mergeCell ref="B228:K228"/>
    <mergeCell ref="D229:M229"/>
    <mergeCell ref="L217:M217"/>
    <mergeCell ref="L218:M218"/>
    <mergeCell ref="L225:M225"/>
    <mergeCell ref="L226:M226"/>
    <mergeCell ref="L227:M227"/>
    <mergeCell ref="L228:M228"/>
    <mergeCell ref="B224:K224"/>
    <mergeCell ref="B223:K223"/>
    <mergeCell ref="B222:K222"/>
    <mergeCell ref="L224:M224"/>
    <mergeCell ref="L223:M223"/>
    <mergeCell ref="L222:M222"/>
    <mergeCell ref="G212:H212"/>
    <mergeCell ref="K210:K211"/>
    <mergeCell ref="B207:C207"/>
    <mergeCell ref="D207:M207"/>
    <mergeCell ref="B209:D209"/>
    <mergeCell ref="B210:B211"/>
    <mergeCell ref="C210:C211"/>
    <mergeCell ref="D210:D211"/>
    <mergeCell ref="B232:E232"/>
    <mergeCell ref="F232:I232"/>
    <mergeCell ref="J232:M232"/>
    <mergeCell ref="L221:M221"/>
    <mergeCell ref="L220:M220"/>
    <mergeCell ref="L219:M219"/>
    <mergeCell ref="E210:E211"/>
    <mergeCell ref="F210:F211"/>
    <mergeCell ref="B200:H200"/>
    <mergeCell ref="B206:C206"/>
    <mergeCell ref="D206:M206"/>
    <mergeCell ref="B204:M204"/>
    <mergeCell ref="B205:M205"/>
    <mergeCell ref="B198:C198"/>
    <mergeCell ref="D198:E198"/>
    <mergeCell ref="F198:G198"/>
    <mergeCell ref="E209:K209"/>
    <mergeCell ref="J210:J211"/>
    <mergeCell ref="G210:I210"/>
    <mergeCell ref="G211:H211"/>
    <mergeCell ref="H195:I197"/>
    <mergeCell ref="H198:I198"/>
    <mergeCell ref="B194:I194"/>
    <mergeCell ref="B191:I191"/>
    <mergeCell ref="B197:C197"/>
    <mergeCell ref="D197:E197"/>
    <mergeCell ref="F197:G197"/>
    <mergeCell ref="B196:G196"/>
    <mergeCell ref="B195:G195"/>
    <mergeCell ref="B193:C193"/>
    <mergeCell ref="B185:F185"/>
    <mergeCell ref="B186:F186"/>
    <mergeCell ref="B187:F187"/>
    <mergeCell ref="B188:F188"/>
    <mergeCell ref="B189:C189"/>
    <mergeCell ref="D189:M189"/>
    <mergeCell ref="G188:M188"/>
    <mergeCell ref="B177:F177"/>
    <mergeCell ref="B179:F179"/>
    <mergeCell ref="B180:F180"/>
    <mergeCell ref="B181:F181"/>
    <mergeCell ref="B182:F182"/>
    <mergeCell ref="B183:F183"/>
    <mergeCell ref="B184:F184"/>
    <mergeCell ref="G182:M182"/>
    <mergeCell ref="G183:M183"/>
    <mergeCell ref="G184:M184"/>
    <mergeCell ref="G185:M185"/>
    <mergeCell ref="G186:M186"/>
    <mergeCell ref="G187:M187"/>
    <mergeCell ref="G177:M177"/>
    <mergeCell ref="G178:M178"/>
    <mergeCell ref="G179:M179"/>
    <mergeCell ref="G180:M180"/>
    <mergeCell ref="G181:M181"/>
    <mergeCell ref="B174:C174"/>
    <mergeCell ref="D174:M174"/>
    <mergeCell ref="B176:H176"/>
    <mergeCell ref="B178:F178"/>
    <mergeCell ref="B172:C172"/>
    <mergeCell ref="D172:H172"/>
    <mergeCell ref="I172:M172"/>
    <mergeCell ref="B173:C173"/>
    <mergeCell ref="D173:H173"/>
    <mergeCell ref="I173:M173"/>
    <mergeCell ref="B170:C170"/>
    <mergeCell ref="D170:H170"/>
    <mergeCell ref="I170:M170"/>
    <mergeCell ref="B171:C171"/>
    <mergeCell ref="D171:H171"/>
    <mergeCell ref="I171:M171"/>
    <mergeCell ref="B164:M164"/>
    <mergeCell ref="B165:C165"/>
    <mergeCell ref="D165:H165"/>
    <mergeCell ref="I165:M165"/>
    <mergeCell ref="B166:C166"/>
    <mergeCell ref="D166:H166"/>
    <mergeCell ref="I166:M166"/>
    <mergeCell ref="B169:C169"/>
    <mergeCell ref="B168:C168"/>
    <mergeCell ref="B167:C167"/>
    <mergeCell ref="I169:M169"/>
    <mergeCell ref="I168:M168"/>
    <mergeCell ref="I167:M167"/>
    <mergeCell ref="B162:C162"/>
    <mergeCell ref="I156:M156"/>
    <mergeCell ref="I157:M157"/>
    <mergeCell ref="I158:M158"/>
    <mergeCell ref="I159:M159"/>
    <mergeCell ref="I160:M160"/>
    <mergeCell ref="I161:M161"/>
    <mergeCell ref="D162:M162"/>
    <mergeCell ref="B161:C161"/>
    <mergeCell ref="D156:H156"/>
    <mergeCell ref="D157:H157"/>
    <mergeCell ref="D158:H158"/>
    <mergeCell ref="D159:H159"/>
    <mergeCell ref="D160:H160"/>
    <mergeCell ref="D161:H161"/>
    <mergeCell ref="B155:G155"/>
    <mergeCell ref="B156:C156"/>
    <mergeCell ref="B157:C157"/>
    <mergeCell ref="B158:C158"/>
    <mergeCell ref="B159:C159"/>
    <mergeCell ref="B160:C160"/>
    <mergeCell ref="E139:I139"/>
    <mergeCell ref="E149:I149"/>
    <mergeCell ref="E150:I150"/>
    <mergeCell ref="E151:I151"/>
    <mergeCell ref="E152:I152"/>
    <mergeCell ref="B149:D149"/>
    <mergeCell ref="B150:D150"/>
    <mergeCell ref="B152:D152"/>
    <mergeCell ref="D153:M153"/>
    <mergeCell ref="B153:C153"/>
    <mergeCell ref="J148:K148"/>
    <mergeCell ref="J147:K147"/>
    <mergeCell ref="J146:K146"/>
    <mergeCell ref="J145:K145"/>
    <mergeCell ref="J144:K144"/>
    <mergeCell ref="J143:K143"/>
    <mergeCell ref="J142:K142"/>
    <mergeCell ref="J141:K141"/>
    <mergeCell ref="L138:M138"/>
    <mergeCell ref="L139:M139"/>
    <mergeCell ref="L149:M149"/>
    <mergeCell ref="L150:M150"/>
    <mergeCell ref="L151:M151"/>
    <mergeCell ref="L152:M152"/>
    <mergeCell ref="J138:K138"/>
    <mergeCell ref="E122:K122"/>
    <mergeCell ref="E131:K131"/>
    <mergeCell ref="E132:K132"/>
    <mergeCell ref="E133:K133"/>
    <mergeCell ref="E134:K134"/>
    <mergeCell ref="D135:M135"/>
    <mergeCell ref="B138:D138"/>
    <mergeCell ref="B151:D151"/>
    <mergeCell ref="B139:D139"/>
    <mergeCell ref="E138:I138"/>
    <mergeCell ref="J139:K139"/>
    <mergeCell ref="J149:K149"/>
    <mergeCell ref="J150:K150"/>
    <mergeCell ref="J151:K151"/>
    <mergeCell ref="J152:K152"/>
    <mergeCell ref="B135:C135"/>
    <mergeCell ref="B130:D130"/>
    <mergeCell ref="E121:K121"/>
    <mergeCell ref="B121:D121"/>
    <mergeCell ref="B122:D122"/>
    <mergeCell ref="B131:D131"/>
    <mergeCell ref="B133:D133"/>
    <mergeCell ref="B132:D132"/>
    <mergeCell ref="B134:D134"/>
    <mergeCell ref="L121:M121"/>
    <mergeCell ref="L122:M122"/>
    <mergeCell ref="L131:M131"/>
    <mergeCell ref="L132:M132"/>
    <mergeCell ref="L133:M133"/>
    <mergeCell ref="L134:M134"/>
    <mergeCell ref="B129:D129"/>
    <mergeCell ref="B124:D124"/>
    <mergeCell ref="B123:D123"/>
    <mergeCell ref="E130:K130"/>
    <mergeCell ref="E129:K129"/>
    <mergeCell ref="E124:K124"/>
    <mergeCell ref="E123:K123"/>
    <mergeCell ref="L130:M130"/>
    <mergeCell ref="L129:M129"/>
    <mergeCell ref="L124:M124"/>
    <mergeCell ref="L123:M123"/>
    <mergeCell ref="D118:E118"/>
    <mergeCell ref="B120:K120"/>
    <mergeCell ref="D109:E109"/>
    <mergeCell ref="D110:E110"/>
    <mergeCell ref="D111:E111"/>
    <mergeCell ref="D112:E112"/>
    <mergeCell ref="D113:E113"/>
    <mergeCell ref="D114:E114"/>
    <mergeCell ref="B118:C118"/>
    <mergeCell ref="D106:E106"/>
    <mergeCell ref="D107:E107"/>
    <mergeCell ref="D108:E108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D115:E115"/>
    <mergeCell ref="D116:E116"/>
    <mergeCell ref="D117:E117"/>
    <mergeCell ref="M96:N97"/>
    <mergeCell ref="C97:D97"/>
    <mergeCell ref="E97:F97"/>
    <mergeCell ref="G97:H97"/>
    <mergeCell ref="K99:L99"/>
    <mergeCell ref="I98:J98"/>
    <mergeCell ref="M98:N98"/>
    <mergeCell ref="M99:N99"/>
    <mergeCell ref="B105:F105"/>
    <mergeCell ref="C99:D99"/>
    <mergeCell ref="E98:F98"/>
    <mergeCell ref="E99:F99"/>
    <mergeCell ref="G98:H98"/>
    <mergeCell ref="G99:H99"/>
    <mergeCell ref="I99:J99"/>
    <mergeCell ref="B101:Q101"/>
    <mergeCell ref="C98:D98"/>
    <mergeCell ref="B95:D95"/>
    <mergeCell ref="B96:B97"/>
    <mergeCell ref="B91:K91"/>
    <mergeCell ref="B92:K92"/>
    <mergeCell ref="K98:L98"/>
    <mergeCell ref="B89:K89"/>
    <mergeCell ref="B90:K90"/>
    <mergeCell ref="C96:H96"/>
    <mergeCell ref="I96:J97"/>
    <mergeCell ref="K96:L97"/>
    <mergeCell ref="B93:C93"/>
    <mergeCell ref="B77:M77"/>
    <mergeCell ref="B78:K78"/>
    <mergeCell ref="B86:K86"/>
    <mergeCell ref="B69:C69"/>
    <mergeCell ref="D69:E69"/>
    <mergeCell ref="F69:G69"/>
    <mergeCell ref="H69:I69"/>
    <mergeCell ref="B70:C70"/>
    <mergeCell ref="D70:E70"/>
    <mergeCell ref="F70:G70"/>
    <mergeCell ref="H70:I70"/>
    <mergeCell ref="L78:M78"/>
    <mergeCell ref="L86:M86"/>
    <mergeCell ref="B85:K85"/>
    <mergeCell ref="B84:K84"/>
    <mergeCell ref="B83:K83"/>
    <mergeCell ref="B82:K82"/>
    <mergeCell ref="B81:K81"/>
    <mergeCell ref="B80:K80"/>
    <mergeCell ref="B79:K79"/>
    <mergeCell ref="L87:M87"/>
    <mergeCell ref="L88:M88"/>
    <mergeCell ref="L89:M89"/>
    <mergeCell ref="L90:M90"/>
    <mergeCell ref="B87:K87"/>
    <mergeCell ref="B88:K88"/>
    <mergeCell ref="L91:M91"/>
    <mergeCell ref="L92:M92"/>
    <mergeCell ref="D93:M93"/>
    <mergeCell ref="B68:I68"/>
    <mergeCell ref="B65:C65"/>
    <mergeCell ref="D65:E65"/>
    <mergeCell ref="F65:G65"/>
    <mergeCell ref="H65:I65"/>
    <mergeCell ref="J65:K65"/>
    <mergeCell ref="B72:J72"/>
    <mergeCell ref="B73:D73"/>
    <mergeCell ref="E73:G73"/>
    <mergeCell ref="H73:J73"/>
    <mergeCell ref="B64:K64"/>
    <mergeCell ref="B60:K60"/>
    <mergeCell ref="B58:C58"/>
    <mergeCell ref="D58:E58"/>
    <mergeCell ref="F58:G58"/>
    <mergeCell ref="H58:I58"/>
    <mergeCell ref="B66:C66"/>
    <mergeCell ref="D66:E66"/>
    <mergeCell ref="F66:G66"/>
    <mergeCell ref="H66:I66"/>
    <mergeCell ref="J66:K66"/>
    <mergeCell ref="B55:G55"/>
    <mergeCell ref="H55:I55"/>
    <mergeCell ref="B56:E56"/>
    <mergeCell ref="F56:I56"/>
    <mergeCell ref="B57:C57"/>
    <mergeCell ref="D57:E57"/>
    <mergeCell ref="F57:G57"/>
    <mergeCell ref="H57:I57"/>
    <mergeCell ref="B51:E51"/>
    <mergeCell ref="F51:I51"/>
    <mergeCell ref="B53:C53"/>
    <mergeCell ref="B50:G50"/>
    <mergeCell ref="H53:I53"/>
    <mergeCell ref="H50:I50"/>
    <mergeCell ref="D53:E53"/>
    <mergeCell ref="F53:G53"/>
    <mergeCell ref="B52:C52"/>
    <mergeCell ref="D52:E52"/>
    <mergeCell ref="F52:G52"/>
    <mergeCell ref="H52:I52"/>
    <mergeCell ref="B27:C27"/>
    <mergeCell ref="D27:M27"/>
    <mergeCell ref="B29:E29"/>
    <mergeCell ref="B40:F40"/>
    <mergeCell ref="B41:D41"/>
    <mergeCell ref="E41:L41"/>
    <mergeCell ref="B44:C44"/>
    <mergeCell ref="D44:L44"/>
    <mergeCell ref="B46:G46"/>
    <mergeCell ref="D36:E36"/>
    <mergeCell ref="F36:G36"/>
    <mergeCell ref="H36:I36"/>
    <mergeCell ref="D37:E37"/>
    <mergeCell ref="F37:G37"/>
    <mergeCell ref="H37:I37"/>
    <mergeCell ref="B38:C38"/>
    <mergeCell ref="D38:I38"/>
    <mergeCell ref="B36:C36"/>
    <mergeCell ref="B37:C37"/>
    <mergeCell ref="B32:C32"/>
    <mergeCell ref="D32:J32"/>
    <mergeCell ref="C1:M1"/>
    <mergeCell ref="D2:J2"/>
    <mergeCell ref="K2:M2"/>
    <mergeCell ref="B26:F26"/>
    <mergeCell ref="H26:K26"/>
    <mergeCell ref="L26:M26"/>
    <mergeCell ref="B4:F4"/>
    <mergeCell ref="B24:F24"/>
    <mergeCell ref="H24:K24"/>
    <mergeCell ref="L24:M24"/>
    <mergeCell ref="B25:F25"/>
    <mergeCell ref="H25:K25"/>
    <mergeCell ref="L25:M25"/>
    <mergeCell ref="B22:F22"/>
    <mergeCell ref="H22:K22"/>
    <mergeCell ref="L22:M22"/>
    <mergeCell ref="B23:F23"/>
    <mergeCell ref="H23:K23"/>
    <mergeCell ref="L23:M23"/>
    <mergeCell ref="B20:F20"/>
    <mergeCell ref="H20:K20"/>
    <mergeCell ref="L20:M20"/>
    <mergeCell ref="B16:D16"/>
    <mergeCell ref="E16:H16"/>
    <mergeCell ref="B13:D13"/>
    <mergeCell ref="E14:H14"/>
    <mergeCell ref="B21:F21"/>
    <mergeCell ref="H21:K21"/>
    <mergeCell ref="L21:M21"/>
    <mergeCell ref="B17:D17"/>
    <mergeCell ref="E17:H17"/>
    <mergeCell ref="B18:M18"/>
    <mergeCell ref="B19:F19"/>
    <mergeCell ref="H19:K19"/>
    <mergeCell ref="L19:M19"/>
    <mergeCell ref="B12:D12"/>
    <mergeCell ref="E12:H12"/>
    <mergeCell ref="B8:C8"/>
    <mergeCell ref="D8:I8"/>
    <mergeCell ref="K8:M8"/>
    <mergeCell ref="B9:E9"/>
    <mergeCell ref="F9:M9"/>
    <mergeCell ref="B10:M10"/>
    <mergeCell ref="B15:D15"/>
    <mergeCell ref="E15:H15"/>
    <mergeCell ref="B5:E5"/>
    <mergeCell ref="F5:M5"/>
    <mergeCell ref="B6:E6"/>
    <mergeCell ref="F6:M6"/>
    <mergeCell ref="B7:C7"/>
    <mergeCell ref="D7:I7"/>
    <mergeCell ref="K7:M7"/>
    <mergeCell ref="B11:D11"/>
    <mergeCell ref="E11:H11"/>
    <mergeCell ref="D278:E278"/>
    <mergeCell ref="D279:E279"/>
    <mergeCell ref="B278:C278"/>
    <mergeCell ref="F278:G278"/>
    <mergeCell ref="B279:C279"/>
    <mergeCell ref="F279:G279"/>
    <mergeCell ref="L11:M11"/>
    <mergeCell ref="L12:M12"/>
    <mergeCell ref="L13:M13"/>
    <mergeCell ref="L14:M14"/>
    <mergeCell ref="L16:M16"/>
    <mergeCell ref="L15:M15"/>
    <mergeCell ref="L17:M17"/>
    <mergeCell ref="I11:K11"/>
    <mergeCell ref="I12:K12"/>
    <mergeCell ref="I13:K13"/>
    <mergeCell ref="I14:K14"/>
    <mergeCell ref="I15:K15"/>
    <mergeCell ref="I16:K16"/>
    <mergeCell ref="I17:K17"/>
    <mergeCell ref="E264:F264"/>
    <mergeCell ref="K264:M264"/>
    <mergeCell ref="E13:H13"/>
    <mergeCell ref="B14:D14"/>
    <mergeCell ref="B125:D125"/>
    <mergeCell ref="B126:D126"/>
    <mergeCell ref="B127:D127"/>
    <mergeCell ref="B128:D128"/>
    <mergeCell ref="E128:K128"/>
    <mergeCell ref="E127:K127"/>
    <mergeCell ref="E126:K126"/>
    <mergeCell ref="E125:K125"/>
    <mergeCell ref="L127:M127"/>
    <mergeCell ref="L126:M126"/>
    <mergeCell ref="L125:M125"/>
    <mergeCell ref="L128:M128"/>
    <mergeCell ref="B148:D148"/>
    <mergeCell ref="B147:D147"/>
    <mergeCell ref="B146:D146"/>
    <mergeCell ref="B145:D145"/>
    <mergeCell ref="B144:D144"/>
    <mergeCell ref="B143:D143"/>
    <mergeCell ref="B142:D142"/>
    <mergeCell ref="B141:D141"/>
    <mergeCell ref="B140:D140"/>
    <mergeCell ref="E148:I148"/>
    <mergeCell ref="E147:I147"/>
    <mergeCell ref="E146:I146"/>
    <mergeCell ref="E145:I145"/>
    <mergeCell ref="E144:I144"/>
    <mergeCell ref="E143:I143"/>
    <mergeCell ref="E142:I142"/>
    <mergeCell ref="E141:I141"/>
    <mergeCell ref="E140:I140"/>
    <mergeCell ref="L148:M148"/>
    <mergeCell ref="L147:M147"/>
    <mergeCell ref="L146:M146"/>
    <mergeCell ref="L145:M145"/>
    <mergeCell ref="L144:M144"/>
    <mergeCell ref="L143:M143"/>
    <mergeCell ref="L142:M142"/>
    <mergeCell ref="L141:M141"/>
    <mergeCell ref="L140:M140"/>
  </mergeCells>
  <dataValidations count="9">
    <dataValidation type="whole" allowBlank="1" showInputMessage="1" showErrorMessage="1" sqref="B31:F31 H31:J31 B37:I37 B43:L43 B66:K66 B70:I70 B75:J75 C98:N99 D107:E117">
      <formula1>0</formula1>
      <formula2>10000</formula2>
    </dataValidation>
    <dataValidation type="decimal" allowBlank="1" showInputMessage="1" showErrorMessage="1" sqref="B104">
      <formula1>0</formula1>
      <formula2>100</formula2>
    </dataValidation>
    <dataValidation type="decimal" allowBlank="1" showInputMessage="1" showErrorMessage="1" sqref="B103 C103:Q103">
      <formula1>0</formula1>
      <formula2>1</formula2>
    </dataValidation>
    <dataValidation type="whole" allowBlank="1" showInputMessage="1" showErrorMessage="1" sqref="B48:H48">
      <formula1>0</formula1>
      <formula2>100000</formula2>
    </dataValidation>
    <dataValidation type="decimal" allowBlank="1" showInputMessage="1" showErrorMessage="1" sqref="B62:K62">
      <formula1>0</formula1>
      <formula2>10000</formula2>
    </dataValidation>
    <dataValidation type="decimal" allowBlank="1" showInputMessage="1" showErrorMessage="1" sqref="K139 B198:I198 B202:J202 B207:C207 B212:F212 I212:K212 J139:J152 K149:K152">
      <formula1>0</formula1>
      <formula2>1000000</formula2>
    </dataValidation>
    <dataValidation type="textLength" allowBlank="1" showInputMessage="1" showErrorMessage="1" sqref="G212:H212">
      <formula1>0</formula1>
      <formula2>1000000</formula2>
    </dataValidation>
    <dataValidation type="date" allowBlank="1" showInputMessage="1" showErrorMessage="1" sqref="E264:F264 E266">
      <formula1>42736</formula1>
      <formula2>43466</formula2>
    </dataValidation>
    <dataValidation type="whole" allowBlank="1" showInputMessage="1" showErrorMessage="1" sqref="B279 D279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rowBreaks count="5" manualBreakCount="5">
    <brk id="67" max="16" man="1"/>
    <brk id="118" max="16" man="1"/>
    <brk id="174" max="16" man="1"/>
    <brk id="244" max="16" man="1"/>
    <brk id="27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Hárok1!_Hlk519501140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Gerbocová Marta PaedDr.</dc:creator>
  <cp:lastModifiedBy>Owner</cp:lastModifiedBy>
  <cp:lastPrinted>2019-09-27T07:21:35Z</cp:lastPrinted>
  <dcterms:created xsi:type="dcterms:W3CDTF">2018-07-19T04:42:25Z</dcterms:created>
  <dcterms:modified xsi:type="dcterms:W3CDTF">2019-09-27T07:39:19Z</dcterms:modified>
</cp:coreProperties>
</file>