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Správa" sheetId="3" r:id="rId1"/>
    <sheet name="Rada školy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3" l="1"/>
  <c r="I64" i="3"/>
  <c r="F255" i="3" l="1"/>
  <c r="I250" i="3"/>
  <c r="F250" i="3"/>
  <c r="K242" i="3"/>
  <c r="D242" i="3"/>
  <c r="B109" i="3"/>
  <c r="L54" i="3"/>
  <c r="G49" i="3"/>
</calcChain>
</file>

<file path=xl/sharedStrings.xml><?xml version="1.0" encoding="utf-8"?>
<sst xmlns="http://schemas.openxmlformats.org/spreadsheetml/2006/main" count="533" uniqueCount="434">
  <si>
    <t>Adresa</t>
  </si>
  <si>
    <t>www</t>
  </si>
  <si>
    <t>Zriaďovateľ</t>
  </si>
  <si>
    <t>Vedúci zamestnanci školy</t>
  </si>
  <si>
    <t>Atestácia</t>
  </si>
  <si>
    <t>Riaditeľ</t>
  </si>
  <si>
    <t>Rada školy a iné poradné orgány</t>
  </si>
  <si>
    <t>Metodické združenie</t>
  </si>
  <si>
    <t>Komentár:</t>
  </si>
  <si>
    <t>a) Základné identifikačné údaje o škole, zariadení:</t>
  </si>
  <si>
    <t xml:space="preserve">Správa o výchovno-vzdelávacej činnosti, jej  výsledkoch a podmienkach </t>
  </si>
  <si>
    <t xml:space="preserve">škôl a školských zariadení za školský rok </t>
  </si>
  <si>
    <t>b) Základné údaje o počte žiakov</t>
  </si>
  <si>
    <t xml:space="preserve">Počet žiakov </t>
  </si>
  <si>
    <t>Dievčat</t>
  </si>
  <si>
    <t>Žiaci zo SZP</t>
  </si>
  <si>
    <t>Počet tried</t>
  </si>
  <si>
    <t>Priemer žiakov na triedu</t>
  </si>
  <si>
    <t>Žiaci 1.roč</t>
  </si>
  <si>
    <t>Žiaci posledný ročník</t>
  </si>
  <si>
    <t>Trieda žiakov so ŠVVP</t>
  </si>
  <si>
    <t>Údaje o počte detí v materských školách v zriaďovateľskej pôsobnosti mesta</t>
  </si>
  <si>
    <t>Počet detí</t>
  </si>
  <si>
    <t>Dievčatá</t>
  </si>
  <si>
    <t>Deti zo SZP</t>
  </si>
  <si>
    <t>2-3 ročné</t>
  </si>
  <si>
    <t>3-4 ročné</t>
  </si>
  <si>
    <t>4-5 ročné</t>
  </si>
  <si>
    <t>5-6 ročné</t>
  </si>
  <si>
    <t>7 ročné</t>
  </si>
  <si>
    <t>Priemerný počet detí na triedu</t>
  </si>
  <si>
    <t>Zapísané deti</t>
  </si>
  <si>
    <t>Prijaté</t>
  </si>
  <si>
    <t>Voľné miesta</t>
  </si>
  <si>
    <t>Údaje o počtoch žiakov v jednotlivých študijných odboroch ZUŠ</t>
  </si>
  <si>
    <t>Hudobný odbor</t>
  </si>
  <si>
    <t>Výtvarný odbor</t>
  </si>
  <si>
    <t>Literárno -  dramatický odbor</t>
  </si>
  <si>
    <t>Tanečný odbor</t>
  </si>
  <si>
    <t>Spolu</t>
  </si>
  <si>
    <t>Údaje o zaradení členov do pravidelnej záujmovej činnosti CVČ</t>
  </si>
  <si>
    <t>Údaje o členení nepravidelnej záujmovej a vzdelávacej činnosti CVČ</t>
  </si>
  <si>
    <t>Iné</t>
  </si>
  <si>
    <t>Zapísaných</t>
  </si>
  <si>
    <t>Triedy</t>
  </si>
  <si>
    <t>Počet prvákov</t>
  </si>
  <si>
    <t>d) Údaje o prijatých žiakoch na stredné školy</t>
  </si>
  <si>
    <t>Gymnáziá</t>
  </si>
  <si>
    <t xml:space="preserve"> Stredné školy</t>
  </si>
  <si>
    <t>8. ročné</t>
  </si>
  <si>
    <t>5. ročné</t>
  </si>
  <si>
    <t>4. ročné</t>
  </si>
  <si>
    <t>umelecké</t>
  </si>
  <si>
    <t>zdravotnícke</t>
  </si>
  <si>
    <t>poľnohos./ lesnícke</t>
  </si>
  <si>
    <t>ekonom./ obchodné</t>
  </si>
  <si>
    <t>pedagogické</t>
  </si>
  <si>
    <t>technické/ dopravné</t>
  </si>
  <si>
    <t>SOŠ ostatné</t>
  </si>
  <si>
    <t>praktické/OU</t>
  </si>
  <si>
    <t>PVD</t>
  </si>
  <si>
    <t>Prospeli</t>
  </si>
  <si>
    <t>Neprospeli</t>
  </si>
  <si>
    <t>Neklasifikovaní</t>
  </si>
  <si>
    <t>Vymeškané  neospravedl. hodiny</t>
  </si>
  <si>
    <t>Vyznamenaní</t>
  </si>
  <si>
    <t>Úspešnosť žiakov a výsledky externých meraní TESTOVANIA</t>
  </si>
  <si>
    <t>Slovenský jazyk</t>
  </si>
  <si>
    <t>Matematika</t>
  </si>
  <si>
    <t>Celoslovenská úspešnosť</t>
  </si>
  <si>
    <t>Úspešnosť %</t>
  </si>
  <si>
    <t>Ročník: 5.</t>
  </si>
  <si>
    <t>Ročník: 9.</t>
  </si>
  <si>
    <t>1.roč.</t>
  </si>
  <si>
    <t>2.roč.</t>
  </si>
  <si>
    <t>3.roč.</t>
  </si>
  <si>
    <t>4.roč.</t>
  </si>
  <si>
    <t>5.roč.</t>
  </si>
  <si>
    <t>6.roč.</t>
  </si>
  <si>
    <t>7.roč.</t>
  </si>
  <si>
    <t>8.roč.</t>
  </si>
  <si>
    <t>9.roč.</t>
  </si>
  <si>
    <t>priemer</t>
  </si>
  <si>
    <t>Pochvaly a napomenutia</t>
  </si>
  <si>
    <t>Pochvala TU</t>
  </si>
  <si>
    <t>Napomenutie TU</t>
  </si>
  <si>
    <t>Pokarhanie TU</t>
  </si>
  <si>
    <t>Pochvala RŠ</t>
  </si>
  <si>
    <t>Pokarhanie RŠ</t>
  </si>
  <si>
    <t>Znížené známky zo správania</t>
  </si>
  <si>
    <t>2. stupeň</t>
  </si>
  <si>
    <t>3. stupeň</t>
  </si>
  <si>
    <t>4. stupeň</t>
  </si>
  <si>
    <t>Údaje o úspešnosti žiakov základných škôl v predmetových a športových súťažiach</t>
  </si>
  <si>
    <t>Okres</t>
  </si>
  <si>
    <t>Kraj</t>
  </si>
  <si>
    <t>SR</t>
  </si>
  <si>
    <t>1.miesto</t>
  </si>
  <si>
    <t>2.miesto</t>
  </si>
  <si>
    <t>3.miesto</t>
  </si>
  <si>
    <t>Prehľad záujmových krúžkov MŠ, ZŠ</t>
  </si>
  <si>
    <t>f) Údaje o zamestnancoch</t>
  </si>
  <si>
    <t>Pedagogickí zamestnanci</t>
  </si>
  <si>
    <t>Odborní zamestnanci</t>
  </si>
  <si>
    <t>kvalifikovaní</t>
  </si>
  <si>
    <t>doplňujúci kvalifikáciu</t>
  </si>
  <si>
    <t>Interní</t>
  </si>
  <si>
    <t>Externí</t>
  </si>
  <si>
    <t>Údaje o odbornosti vyučovania v jednotlivých predmetoch v %</t>
  </si>
  <si>
    <t>Roč. 1-4</t>
  </si>
  <si>
    <t>SJaL</t>
  </si>
  <si>
    <t>Cudzí jazyk</t>
  </si>
  <si>
    <t>Dejepis</t>
  </si>
  <si>
    <t>Obč.náuka</t>
  </si>
  <si>
    <t>Geografia</t>
  </si>
  <si>
    <t>Fyzika</t>
  </si>
  <si>
    <t>Chémia</t>
  </si>
  <si>
    <t>Biológia</t>
  </si>
  <si>
    <t>Výtvarná výchova</t>
  </si>
  <si>
    <t>Telesná výchova</t>
  </si>
  <si>
    <t>Hudpbná výchova</t>
  </si>
  <si>
    <t>Priemer</t>
  </si>
  <si>
    <t>nekvalifikovaní</t>
  </si>
  <si>
    <t>Ped. zam. s VŠ             (len MŠ)</t>
  </si>
  <si>
    <t>Nepedagogickí  zamestnanci</t>
  </si>
  <si>
    <t>g) Ďalšie vzdelávanie pedagogických pracovníkov</t>
  </si>
  <si>
    <t>Počet vzdelávaných</t>
  </si>
  <si>
    <t>Adaptačné</t>
  </si>
  <si>
    <t>Aktualizačné</t>
  </si>
  <si>
    <t>Inovačné</t>
  </si>
  <si>
    <t>Funkčné</t>
  </si>
  <si>
    <t>Kvalifikačné</t>
  </si>
  <si>
    <t>Vzdelávanie</t>
  </si>
  <si>
    <t>Názov</t>
  </si>
  <si>
    <t>Popis</t>
  </si>
  <si>
    <t>Dátum</t>
  </si>
  <si>
    <t>h) Aktivity a prezentácie školy, zariadenia na verejnosti (presahujúce rámec vlastnej školy/zariadenia)</t>
  </si>
  <si>
    <t>Výška získanej dotácie</t>
  </si>
  <si>
    <t>Ukončenie (dátum)</t>
  </si>
  <si>
    <r>
      <rPr>
        <b/>
        <sz val="11"/>
        <color rgb="FF0070C0"/>
        <rFont val="Times New Roman"/>
        <family val="1"/>
        <charset val="238"/>
      </rPr>
      <t xml:space="preserve">j) </t>
    </r>
    <r>
      <rPr>
        <b/>
        <sz val="11"/>
        <color rgb="FF0070C0"/>
        <rFont val="Calibri"/>
        <family val="2"/>
        <charset val="238"/>
        <scheme val="minor"/>
      </rPr>
      <t>Inšpekcie vykonané v zariadení Štátnou školskou inšpekciou</t>
    </r>
  </si>
  <si>
    <t>Dôvod</t>
  </si>
  <si>
    <t>Výsledok</t>
  </si>
  <si>
    <t>k )Kontroly vykonané inšpektorátom bezpečnosti práce, požiarnou inšpekciou, kontrolou Regionálneho úradu verejného zdravotníctva, kontrolórom obce/mesta a iné.</t>
  </si>
  <si>
    <r>
      <rPr>
        <b/>
        <sz val="11"/>
        <color rgb="FF0070C0"/>
        <rFont val="Times New Roman"/>
        <family val="1"/>
        <charset val="238"/>
      </rPr>
      <t xml:space="preserve">l)  </t>
    </r>
    <r>
      <rPr>
        <b/>
        <sz val="11"/>
        <color rgb="FF0070C0"/>
        <rFont val="Calibri"/>
        <family val="2"/>
        <charset val="238"/>
        <scheme val="minor"/>
      </rPr>
      <t>Priestorové a materiálno-technické podmienky školy, zariadenia.</t>
    </r>
  </si>
  <si>
    <t>Priestor</t>
  </si>
  <si>
    <t>Materiálno – technické vybavenie</t>
  </si>
  <si>
    <t>m) Finančné a hmotné zabezpečenie výchovno-vzdelávacej činnosti zariadenia</t>
  </si>
  <si>
    <t>Dotácia zo štátneho rozpočtu – normatívne financovanie</t>
  </si>
  <si>
    <t>Mzdy + odvody</t>
  </si>
  <si>
    <t>prevádzka</t>
  </si>
  <si>
    <t>zamestnanci</t>
  </si>
  <si>
    <t>pedagogickí</t>
  </si>
  <si>
    <t>nepedagogickí</t>
  </si>
  <si>
    <t>odborní zamestnanci</t>
  </si>
  <si>
    <t>Nenormatívna dotácia</t>
  </si>
  <si>
    <t>Vzd. poukaz</t>
  </si>
  <si>
    <t>Dopravné</t>
  </si>
  <si>
    <t>Odchodné</t>
  </si>
  <si>
    <t>Asis. učiteľa</t>
  </si>
  <si>
    <t>Mim. výsledky</t>
  </si>
  <si>
    <t>Učebnice</t>
  </si>
  <si>
    <t>Lyžiarsky kurz</t>
  </si>
  <si>
    <t>Škola v prírode</t>
  </si>
  <si>
    <t>Dotácie zo štátneho rozpočtu</t>
  </si>
  <si>
    <t xml:space="preserve">                                           Normatívna dotácia</t>
  </si>
  <si>
    <t>Financie vyčlenené        pre žiakov so ŠVVP</t>
  </si>
  <si>
    <r>
      <t xml:space="preserve">Účel použitia </t>
    </r>
    <r>
      <rPr>
        <sz val="11"/>
        <color rgb="FF000000"/>
        <rFont val="Calibri"/>
        <family val="2"/>
        <charset val="238"/>
        <scheme val="minor"/>
      </rPr>
      <t>(konkrétne na čo boli financie použité)</t>
    </r>
  </si>
  <si>
    <r>
      <t xml:space="preserve">Dotácia zriaďovateľa – </t>
    </r>
    <r>
      <rPr>
        <b/>
        <sz val="10"/>
        <color rgb="FF000000"/>
        <rFont val="Calibri"/>
        <family val="2"/>
        <charset val="238"/>
        <scheme val="minor"/>
      </rPr>
      <t>originálne kompetencie (mzdy+odvody+prevádzka)</t>
    </r>
  </si>
  <si>
    <t>Vlastné príjmy</t>
  </si>
  <si>
    <t>ŠJ</t>
  </si>
  <si>
    <t>ŠKD</t>
  </si>
  <si>
    <t>SPOLU</t>
  </si>
  <si>
    <t>Prenájom</t>
  </si>
  <si>
    <t>čoho</t>
  </si>
  <si>
    <t>suma</t>
  </si>
  <si>
    <t>ZÁKLADNÉ ŠKOLY</t>
  </si>
  <si>
    <t>MATERSKÉ ŠKOLY</t>
  </si>
  <si>
    <t xml:space="preserve">Dotácia zriaďovateľa </t>
  </si>
  <si>
    <t xml:space="preserve"> program  11.2. Materská škola</t>
  </si>
  <si>
    <t>Dotácia zriaďovateľa                    program 11.3</t>
  </si>
  <si>
    <t xml:space="preserve">Mzdy + odvody    </t>
  </si>
  <si>
    <t>Školská jedáleň</t>
  </si>
  <si>
    <t>mzdy + odvody</t>
  </si>
  <si>
    <t>Materská škola</t>
  </si>
  <si>
    <t>školská jedáleň</t>
  </si>
  <si>
    <t xml:space="preserve">príspevok zákonných zástupcov </t>
  </si>
  <si>
    <t>prenájom</t>
  </si>
  <si>
    <t>granty a iné</t>
  </si>
  <si>
    <t>dobropisy, vratky ZP</t>
  </si>
  <si>
    <t>5.roční predškoláci</t>
  </si>
  <si>
    <t>Údaje o finančnom a hmotnom zabezpečení činnosti CVČ</t>
  </si>
  <si>
    <t>Dotácie z MÚ</t>
  </si>
  <si>
    <t>Vzdelávacie poukazy</t>
  </si>
  <si>
    <t>Príspevok obcí</t>
  </si>
  <si>
    <t xml:space="preserve">Cieľ </t>
  </si>
  <si>
    <t>Dátum do kedy</t>
  </si>
  <si>
    <t>o) Plusy a mínusy školy, zariadenia. Príležitosti a ohrozenia školy, zariadenia. (SWOT analýza)</t>
  </si>
  <si>
    <t>Návrh opatrení na odstránenie mínusov</t>
  </si>
  <si>
    <t>Príležitosti</t>
  </si>
  <si>
    <t>Ohrozenia</t>
  </si>
  <si>
    <t>Celkový komentár:</t>
  </si>
  <si>
    <t>V Liptovskom Mikuláši dňa:</t>
  </si>
  <si>
    <t>Správu vypracoval:</t>
  </si>
  <si>
    <t>Prerokované v rade školy dňa:</t>
  </si>
  <si>
    <t>Pečiatka a podpis riaditeľa zariadenia (ZŠ, MŠ)</t>
  </si>
  <si>
    <t>Vyplňujú sa žlté polia !!!</t>
  </si>
  <si>
    <t>Vymeškané  ospravedlnené hodiny</t>
  </si>
  <si>
    <t>vydané</t>
  </si>
  <si>
    <t>prijaté</t>
  </si>
  <si>
    <t>Znížené známky spolu</t>
  </si>
  <si>
    <t>Funkcia</t>
  </si>
  <si>
    <t>Nultý ročník</t>
  </si>
  <si>
    <t>Technika</t>
  </si>
  <si>
    <t>Informatika</t>
  </si>
  <si>
    <t>Etická výchova/                       nábož. výchova</t>
  </si>
  <si>
    <t>Predatestačné</t>
  </si>
  <si>
    <t>Špecializačné</t>
  </si>
  <si>
    <t>rozsah v hodinách</t>
  </si>
  <si>
    <t>téma</t>
  </si>
  <si>
    <t>Aktualizačné vzdelávanie:</t>
  </si>
  <si>
    <t>Údaje o výsledkoch a klasifikácii žiakov podľa ročníkov</t>
  </si>
  <si>
    <t>slovné h.</t>
  </si>
  <si>
    <t>%</t>
  </si>
  <si>
    <t xml:space="preserve">email </t>
  </si>
  <si>
    <t>2020/2021</t>
  </si>
  <si>
    <t>Kontakt</t>
  </si>
  <si>
    <t>Predmetové komisie (názov)</t>
  </si>
  <si>
    <t>kontaktná osoba</t>
  </si>
  <si>
    <t>počet zasadnutí</t>
  </si>
  <si>
    <t>predseda</t>
  </si>
  <si>
    <t>podpredseda</t>
  </si>
  <si>
    <t>Názov poradného orgánu</t>
  </si>
  <si>
    <t xml:space="preserve">Rada školy </t>
  </si>
  <si>
    <t>členovia</t>
  </si>
  <si>
    <t>Členovia rady školy (meno a priezvisko)</t>
  </si>
  <si>
    <t>Mesto Liptovský Mikuláš, Štúrova 1989/41, 031 42  Liptovský Mikuláš</t>
  </si>
  <si>
    <t>044 /55 65 111</t>
  </si>
  <si>
    <t xml:space="preserve"> lmikulas@mikulas.sk , podatelna@mikulas.sk </t>
  </si>
  <si>
    <t>dátum zasadnutia:</t>
  </si>
  <si>
    <t xml:space="preserve">počet zasadnutí: </t>
  </si>
  <si>
    <t>prijaté uznesenia:</t>
  </si>
  <si>
    <r>
      <t xml:space="preserve">Príloha č. 1 - Informácia o činnosti </t>
    </r>
    <r>
      <rPr>
        <b/>
        <u/>
        <sz val="11"/>
        <color theme="1"/>
        <rFont val="Calibri"/>
        <family val="2"/>
        <charset val="238"/>
        <scheme val="minor"/>
      </rPr>
      <t>Rady školy</t>
    </r>
    <r>
      <rPr>
        <b/>
        <sz val="11"/>
        <color theme="1"/>
        <rFont val="Calibri"/>
        <family val="2"/>
        <charset val="238"/>
        <scheme val="minor"/>
      </rPr>
      <t xml:space="preserve"> pri </t>
    </r>
  </si>
  <si>
    <t>Deti so ŠVVP</t>
  </si>
  <si>
    <t>Žiaci so ŠVVP</t>
  </si>
  <si>
    <t>c) Údaje o počte zapísaných žiakov do 1. ročníka ZŠ na školský rok 2021/2022</t>
  </si>
  <si>
    <t xml:space="preserve">Názov školy, školského zariadenia </t>
  </si>
  <si>
    <t>i) Projekty do ktorých je škola,  zariadenie zapojené (nad 1000 €)</t>
  </si>
  <si>
    <t>Plusy/Silné stránky/Dobré výsledky</t>
  </si>
  <si>
    <t>Mínusy/Slabé stránky/Nedostatky</t>
  </si>
  <si>
    <t>Stupeň poskytovaného vzdelania</t>
  </si>
  <si>
    <t>I. stupeň</t>
  </si>
  <si>
    <t>II. stupeň</t>
  </si>
  <si>
    <t>Odd. jazykov</t>
  </si>
  <si>
    <t>Odd. spoločenských vied</t>
  </si>
  <si>
    <t>Odd. prírodných vied</t>
  </si>
  <si>
    <t>Odd. vedy a techniky</t>
  </si>
  <si>
    <t>Odd. kultúry a umenia</t>
  </si>
  <si>
    <t>Odd. telových. a športu</t>
  </si>
  <si>
    <t>Odd. rodičia a deti</t>
  </si>
  <si>
    <t xml:space="preserve">Zástupca riaditeľa </t>
  </si>
  <si>
    <t>Meno a priezvisko</t>
  </si>
  <si>
    <t>Telefónne číslo</t>
  </si>
  <si>
    <r>
      <rPr>
        <b/>
        <sz val="11"/>
        <color rgb="FF0070C0"/>
        <rFont val="Calibri"/>
        <family val="2"/>
        <charset val="238"/>
      </rPr>
      <t xml:space="preserve">e) </t>
    </r>
    <r>
      <rPr>
        <b/>
        <sz val="7"/>
        <color rgb="FF0070C0"/>
        <rFont val="Times New Roman"/>
        <family val="1"/>
        <charset val="238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Hodnotenie a klasifikácia žiakov podľa poskytovaného stupňa vzdelania</t>
    </r>
  </si>
  <si>
    <t>Pokračovanie PPV</t>
  </si>
  <si>
    <r>
      <t xml:space="preserve">Správa je spracovaná na základe: § 14 ods. 5 písm. d) </t>
    </r>
    <r>
      <rPr>
        <b/>
        <sz val="11"/>
        <color theme="1"/>
        <rFont val="Calibri"/>
        <family val="2"/>
        <charset val="238"/>
        <scheme val="minor"/>
      </rPr>
      <t>zákona č. 596/2003 Z. z.</t>
    </r>
    <r>
      <rPr>
        <sz val="11"/>
        <color theme="1"/>
        <rFont val="Calibri"/>
        <family val="2"/>
        <charset val="238"/>
        <scheme val="minor"/>
      </rPr>
      <t xml:space="preserve"> ,  vyhlášky </t>
    </r>
    <r>
      <rPr>
        <b/>
        <sz val="11"/>
        <color theme="1"/>
        <rFont val="Calibri"/>
        <family val="2"/>
        <charset val="238"/>
        <scheme val="minor"/>
      </rPr>
      <t xml:space="preserve"> č. 435/2020 Z. z.</t>
    </r>
    <r>
      <rPr>
        <sz val="11"/>
        <color theme="1"/>
        <rFont val="Calibri"/>
        <family val="2"/>
        <charset val="238"/>
        <scheme val="minor"/>
      </rPr>
      <t xml:space="preserve"> o štruktúre a obsahu správ o výchovno-vzdelávacej činnosti, jej výsledkoch a podmienkach škôl a školských zariadení.</t>
    </r>
  </si>
  <si>
    <r>
      <rPr>
        <b/>
        <sz val="11"/>
        <color rgb="FF0070C0"/>
        <rFont val="Times New Roman"/>
        <family val="1"/>
        <charset val="238"/>
      </rPr>
      <t xml:space="preserve">n) </t>
    </r>
    <r>
      <rPr>
        <b/>
        <sz val="11"/>
        <color rgb="FF0070C0"/>
        <rFont val="Calibri"/>
        <family val="2"/>
        <charset val="238"/>
        <scheme val="minor"/>
      </rPr>
      <t>Ciele školy, zariadenia v rámci rozvoja</t>
    </r>
    <r>
      <rPr>
        <b/>
        <sz val="11"/>
        <color rgb="FF0070C0"/>
        <rFont val="Calibri"/>
        <family val="1"/>
        <charset val="238"/>
        <scheme val="minor"/>
      </rPr>
      <t xml:space="preserve"> (na šk. rok 2021/2022)</t>
    </r>
  </si>
  <si>
    <t>....</t>
  </si>
  <si>
    <t>Iné poradné orgány riaditeľa školy (Rada rodičov, Žiacka školská rada ...)</t>
  </si>
  <si>
    <t>Nábrežie 4. apríla 1936/23, 031 01 Liptovský Mikuláš</t>
  </si>
  <si>
    <t>ZŠ Márie Rázusovej-Martákovej</t>
  </si>
  <si>
    <t>044/5524989</t>
  </si>
  <si>
    <t>skola.mrm@gmail.com</t>
  </si>
  <si>
    <t>www.zsmrm.sk</t>
  </si>
  <si>
    <t>Mgr. Alena Ridzoňová</t>
  </si>
  <si>
    <t>PaedDr. Martina Hollá</t>
  </si>
  <si>
    <t>Mgr. Vlasta Kovačicová</t>
  </si>
  <si>
    <t>Bc, Dana Klocková</t>
  </si>
  <si>
    <t>Marta Hatalová</t>
  </si>
  <si>
    <t>vedúca ŠKD</t>
  </si>
  <si>
    <t>vedúca ŠJ</t>
  </si>
  <si>
    <t>2. AS</t>
  </si>
  <si>
    <t>2.AS</t>
  </si>
  <si>
    <t>1.AS</t>
  </si>
  <si>
    <t>Mgr. Ján Poljak</t>
  </si>
  <si>
    <t>PaedDr. Valentína Nevolníková</t>
  </si>
  <si>
    <t>PK - MAT, INF</t>
  </si>
  <si>
    <t>Mgr. Anna Triebušníková</t>
  </si>
  <si>
    <t>PK - prírodovedné predmety</t>
  </si>
  <si>
    <t>Mgr. Jana Šuňová</t>
  </si>
  <si>
    <t>PK - spoločensko-vedné predmety</t>
  </si>
  <si>
    <t>Mgr. Jana Krupová</t>
  </si>
  <si>
    <t>PK - cudzie jazyky</t>
  </si>
  <si>
    <t>Mgr. Jana Dikantová</t>
  </si>
  <si>
    <t>PK - telesná a športová výchova</t>
  </si>
  <si>
    <t>Mgr. Juraj Budiský</t>
  </si>
  <si>
    <t>MZ ŠKD</t>
  </si>
  <si>
    <t>Bc. Dana Klocková</t>
  </si>
  <si>
    <t>Rada rodičov</t>
  </si>
  <si>
    <t>Zápis do 1. ročníka prebehol formou on line</t>
  </si>
  <si>
    <t>Cvičenia zo SJL a MAT - 2x</t>
  </si>
  <si>
    <t>43</t>
  </si>
  <si>
    <t>Cez knihu poznaj sám seba</t>
  </si>
  <si>
    <t>Dramatický krúžok</t>
  </si>
  <si>
    <t>Hokejový krúžok - 4x</t>
  </si>
  <si>
    <t>Programovanie</t>
  </si>
  <si>
    <t>E-twining</t>
  </si>
  <si>
    <t>Mladý záchranár</t>
  </si>
  <si>
    <t>Tvorivá dielňa</t>
  </si>
  <si>
    <t>Šikovné ruky</t>
  </si>
  <si>
    <t>Vzhľadom na pandemickú situáciu pracovali len 2 krúžky - Cvičenia zo SJL a MAT.</t>
  </si>
  <si>
    <t>Aplikácia nových právnych predpisov v praxi.</t>
  </si>
  <si>
    <t xml:space="preserve">Krízový plán dištančného vzdelávania. Práca s aplikáciou ZOOM. </t>
  </si>
  <si>
    <t>Samovzdelávanie formou webinárov absolvovalo 52 pedag. zam.</t>
  </si>
  <si>
    <t>Výsadba stromčekov</t>
  </si>
  <si>
    <t>V spolupráci s OZ Lipa - pri Smrečianke  v Okoličnom a v Jasnej.</t>
  </si>
  <si>
    <t>4.6.a 11.6.2021</t>
  </si>
  <si>
    <t>Spolupráca s médiami</t>
  </si>
  <si>
    <t>TV Markíza- práca pedagógov a žiakov počas dištančného vzdelávania</t>
  </si>
  <si>
    <t>MY Liptov -  zápis do 1. ročníka</t>
  </si>
  <si>
    <t>MY Liptov -  vybudovanie cykloprístrešku</t>
  </si>
  <si>
    <t>V ZŠ úspešnejší</t>
  </si>
  <si>
    <t>1 špec. pedagóg a 3 AU - aktivity zamerané na odstánenie znevýhodnenia žiakov so ŠVVP</t>
  </si>
  <si>
    <t>august 2022</t>
  </si>
  <si>
    <t>Spolu múdrejší</t>
  </si>
  <si>
    <t>máj - jún 2021</t>
  </si>
  <si>
    <t xml:space="preserve">Zapojení 3 ped . zamestnanci </t>
  </si>
  <si>
    <t>Modernizácia učební</t>
  </si>
  <si>
    <t>Budovanie odb. uč. biologicko-chem, CJ</t>
  </si>
  <si>
    <t>2021</t>
  </si>
  <si>
    <t>Letná škola</t>
  </si>
  <si>
    <t>Zapojených 49 žiakov I.st. - 4 skupiny</t>
  </si>
  <si>
    <t>august 2021</t>
  </si>
  <si>
    <t>september 2021</t>
  </si>
  <si>
    <t xml:space="preserve">Modernejšia škola </t>
  </si>
  <si>
    <t>Oddychové kútiky s knihami - I.st. (neúspešný)</t>
  </si>
  <si>
    <t>V školskom roku 2020/2021 neboli vykonané  žiadne inšpekcie.</t>
  </si>
  <si>
    <t>16.09.2020</t>
  </si>
  <si>
    <t xml:space="preserve">Dodržanie povinností, uvedených v usmernení hl. hygienika SR k uvoľneniu prevádzky šk. stravovacích zariadení podľa §24 z.č. 355/2007 Z.z. o ochrane, a rozvoji verej. zdravia. </t>
  </si>
  <si>
    <t>Bez závad</t>
  </si>
  <si>
    <t>23.11.2020</t>
  </si>
  <si>
    <t>Odber vzoriek na laboratórnu analýzu, dodržanie zásad os. hygieny, podmienky skladovania kontrola označenia alergénov.</t>
  </si>
  <si>
    <t>01.06.2021</t>
  </si>
  <si>
    <t>26-kmeňových učební</t>
  </si>
  <si>
    <t>10 interak. tabúľ, všetky sú vybavené dataprojektormi., notebookmi,na I.st. CD prehrávačmi, vynovený šk. a kancelársky nábytok</t>
  </si>
  <si>
    <t>3 uč. informatiky</t>
  </si>
  <si>
    <t>Stolársko-zámočnícka dielňa</t>
  </si>
  <si>
    <t>doplnené nové uč. pomôcky</t>
  </si>
  <si>
    <t>Fyz.-chem učebňa</t>
  </si>
  <si>
    <t>Labor. stoly so stoličkami, presklené vitríny s uč. pomôckami</t>
  </si>
  <si>
    <t>Uč. ETV</t>
  </si>
  <si>
    <t>variabilný nábytok, plazmová TV,dataprojektor . interakt. tabuľou</t>
  </si>
  <si>
    <t>Kuchynka</t>
  </si>
  <si>
    <t>kuch. linka, 2 sporáky, nábyt. zostava ladnička, šij. stroj</t>
  </si>
  <si>
    <t>2 telocvične</t>
  </si>
  <si>
    <t>vybavenie v zmysle ŠVP</t>
  </si>
  <si>
    <t>posilňovňa</t>
  </si>
  <si>
    <t>posil. zariadenia, lezecká stena, stolnotenis.stoly</t>
  </si>
  <si>
    <t>Knižnica</t>
  </si>
  <si>
    <t>prispôsobená na vyučovanie, vybavená kniž. fondom</t>
  </si>
  <si>
    <t>Športový areál</t>
  </si>
  <si>
    <t>atl. bež, dráha, ihriská- futb,basket,polyfunkč, syntetickéhokejové</t>
  </si>
  <si>
    <t>Mzdy a odvody pre pg. zam., nákup odb. lit., notebook, 3D tlačiareň, vzdel. špec. pg.</t>
  </si>
  <si>
    <t>telocv., zub. amb.</t>
  </si>
  <si>
    <t>Pokračovať v tradícii hokejových tried (otvoriť 5.HT)</t>
  </si>
  <si>
    <t>V oblasti čit. gramotnosti využívať metódu SFUMATO (I.st.)</t>
  </si>
  <si>
    <t>priebežne</t>
  </si>
  <si>
    <t>Využívať metódu CLLIL vo vyučovaní CJ</t>
  </si>
  <si>
    <t>Dokončiť modernizáciu učební (biol.-chem. a CJ)</t>
  </si>
  <si>
    <t>Zlepšiť úroveň grafomotorických zručností u žiakov so ŠVVP METÓDOU DOBRÉHO ŠTARTU</t>
  </si>
  <si>
    <t>Výmena sanity v triedach(umývadlá, obklad)</t>
  </si>
  <si>
    <t>Výmena kanc. nábytku - ekonomický úsek, VP</t>
  </si>
  <si>
    <t>december 2020</t>
  </si>
  <si>
    <t>Doplnenie stojanov na bicykle(prípadne vybudovať prístrešok)</t>
  </si>
  <si>
    <t>apríl 2021</t>
  </si>
  <si>
    <t>máj 2021</t>
  </si>
  <si>
    <t>Rekonštrukcia syntetického ihriska - výmena mantinelov</t>
  </si>
  <si>
    <t>jún 2021</t>
  </si>
  <si>
    <t>Osadenie street workoutovej zostavy v areáli školy</t>
  </si>
  <si>
    <t>Podľa stavu finančných prostriedkov priebežne dopĺňať kabinetné zbierky</t>
  </si>
  <si>
    <t>Dobrá naplnenosť tried</t>
  </si>
  <si>
    <t>Absencia herní pre ŠKD</t>
  </si>
  <si>
    <t>Možné len pri poklese kmeňových tried</t>
  </si>
  <si>
    <t>Zvyšujúci záujem rodičov o školu</t>
  </si>
  <si>
    <t>Havarijný stav odpad.a vod. zvodov</t>
  </si>
  <si>
    <t>Postupná rekonštrukcia</t>
  </si>
  <si>
    <t>Kvalif. ped. zamestnancov, 100%odborn.</t>
  </si>
  <si>
    <t>Nedostatok odborných učební</t>
  </si>
  <si>
    <t>Rôznorodá ponuka záujmových útvarov</t>
  </si>
  <si>
    <t>Vybavenosť IKT</t>
  </si>
  <si>
    <t>Vlastné stravovacie zariadenie</t>
  </si>
  <si>
    <t>Výhodná poloha školy</t>
  </si>
  <si>
    <t>Dobré podmienky pre rozvoj športu</t>
  </si>
  <si>
    <t>Získavanie financií z grantov a výziev</t>
  </si>
  <si>
    <t>Racionálne využívanie ďalšieho vzdelávania učiteľov</t>
  </si>
  <si>
    <t>Rozšírenie ponuky alternatívneho vzdelávania žiakov</t>
  </si>
  <si>
    <t>Využívanie šk. marketingu na prezentáciu školy</t>
  </si>
  <si>
    <t>Využitie možností spolupráce so ZŠ v zahraničí - e-Tweening</t>
  </si>
  <si>
    <t>Organizovanie metodických podujatí pre pedagógov a RŠ</t>
  </si>
  <si>
    <t>Pokles počtu žiakov (demografický vývoj)</t>
  </si>
  <si>
    <t>Odchod žiakov na 8-roč. gymnáziá</t>
  </si>
  <si>
    <t>Nedostatočné fin. ohodnotenie ped. a neped. zamestnancov</t>
  </si>
  <si>
    <t>ZŠ M. R. Martákovej</t>
  </si>
  <si>
    <t>č. 1/2021 A. Berie na vedomie: infomácie o príprave a zabezpečení priebehu výber.</t>
  </si>
  <si>
    <t>konania na funkciu riad. školy</t>
  </si>
  <si>
    <t xml:space="preserve">informácie o kandidátoch na výber. konanie na funkciu riad. školy- oboznámenie sa </t>
  </si>
  <si>
    <t xml:space="preserve"> s ich materiálmi</t>
  </si>
  <si>
    <t>B. Schvaľuje: voľbu členov do voleb. Komisie, do návrhovej komisie,</t>
  </si>
  <si>
    <t xml:space="preserve"> voľbu zapisovateľa</t>
  </si>
  <si>
    <t xml:space="preserve">dátum a miesto výb. konania, poradie koncepcií kandidátov losovaním, </t>
  </si>
  <si>
    <t xml:space="preserve">spôsob voľby, stanovenie kritérií pri hodnotení kandidátov, stanovenie času </t>
  </si>
  <si>
    <t>ústnym pohovorom formou prezentácie na 10 min.</t>
  </si>
  <si>
    <t>stanovenie pravidiel a kritérié pre úspešných a neúspešných kandidátov</t>
  </si>
  <si>
    <t xml:space="preserve">C. Ukladá - zabezpečiť a pripraviť miestnosť, odoslať pozvánky kandidátom </t>
  </si>
  <si>
    <t>elektronickou formou</t>
  </si>
  <si>
    <t>A. Berie na vedomie. Správu o činnosti rady školy v šk. r. 2019/2020</t>
  </si>
  <si>
    <t>analýzu vých. - vyuč. výsledkov za šk. r. 2019/2020</t>
  </si>
  <si>
    <t>plán práce školy a na šk. r. 2019/2020</t>
  </si>
  <si>
    <t>B: Schvaľuje: Plán práce rady školy na šk. r. 2020/2021</t>
  </si>
  <si>
    <t>Mgr. Eva Laučíková</t>
  </si>
  <si>
    <t>Alena Krišandová</t>
  </si>
  <si>
    <t>Ing. PhD. Martin Geško</t>
  </si>
  <si>
    <t>Ing. Zuzana Štreitová</t>
  </si>
  <si>
    <t>Mgr. Ivana Glutová</t>
  </si>
  <si>
    <t>Bc. Zuzana Vrbková</t>
  </si>
  <si>
    <t>Ing. Lucia Cukerová</t>
  </si>
  <si>
    <t>Mgr. Miroslav Neset</t>
  </si>
  <si>
    <t>MUDr. Alžbeta Smiešna</t>
  </si>
  <si>
    <t>Mgr. Ján Smieško</t>
  </si>
  <si>
    <t>Judr. Lucia Uhelová</t>
  </si>
  <si>
    <t>Zrealizované boli dve riadne zasadnutia a tretie počas pandémie online formou.</t>
  </si>
  <si>
    <t>52 pg.zam. absolvovalo aktualizačné vzdelávanie - webináre formou sebavzdelávania</t>
  </si>
  <si>
    <t>notebookmi, na 1. st. CD prehrávačmi,vynovený šk. a kanc. nábytok</t>
  </si>
  <si>
    <t xml:space="preserve">43 PC </t>
  </si>
  <si>
    <t>Spolupráca s org. a inštitúciami mesta, mimovládnymi 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</si>
</sst>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7"/>
      <color rgb="FF0070C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1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8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1" fillId="0" borderId="8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textRotation="90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11" fillId="0" borderId="5" xfId="0" applyFont="1" applyBorder="1" applyAlignment="1" applyProtection="1">
      <alignment horizontal="center" vertical="center" textRotation="90" wrapText="1"/>
    </xf>
    <xf numFmtId="0" fontId="11" fillId="0" borderId="8" xfId="0" applyFont="1" applyBorder="1" applyAlignment="1" applyProtection="1">
      <alignment horizontal="center" vertical="center" textRotation="90" wrapText="1"/>
    </xf>
    <xf numFmtId="0" fontId="1" fillId="0" borderId="17" xfId="0" applyFont="1" applyBorder="1" applyAlignment="1" applyProtection="1">
      <alignment horizontal="center" vertical="center" textRotation="90" wrapText="1"/>
    </xf>
    <xf numFmtId="0" fontId="1" fillId="0" borderId="12" xfId="0" applyFont="1" applyBorder="1" applyAlignment="1" applyProtection="1">
      <alignment horizontal="center" vertical="center" textRotation="90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</xf>
    <xf numFmtId="0" fontId="11" fillId="3" borderId="5" xfId="0" applyFont="1" applyFill="1" applyBorder="1" applyAlignment="1" applyProtection="1">
      <alignment horizontal="center" vertical="center" textRotation="90" wrapText="1"/>
    </xf>
    <xf numFmtId="0" fontId="11" fillId="3" borderId="8" xfId="0" applyFont="1" applyFill="1" applyBorder="1" applyAlignment="1" applyProtection="1">
      <alignment horizontal="center" vertical="center" textRotation="90" wrapText="1"/>
    </xf>
    <xf numFmtId="0" fontId="11" fillId="3" borderId="7" xfId="0" applyFont="1" applyFill="1" applyBorder="1" applyAlignment="1" applyProtection="1">
      <alignment horizontal="center" vertical="center" textRotation="90" wrapText="1"/>
    </xf>
    <xf numFmtId="0" fontId="19" fillId="0" borderId="5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11" fillId="3" borderId="25" xfId="0" applyFont="1" applyFill="1" applyBorder="1" applyAlignment="1" applyProtection="1">
      <alignment horizontal="center" vertical="center" textRotation="90" wrapText="1"/>
    </xf>
    <xf numFmtId="0" fontId="11" fillId="3" borderId="26" xfId="0" applyFont="1" applyFill="1" applyBorder="1" applyAlignment="1" applyProtection="1">
      <alignment horizontal="center" vertical="center" textRotation="90" wrapText="1"/>
    </xf>
    <xf numFmtId="0" fontId="11" fillId="0" borderId="26" xfId="0" applyFont="1" applyBorder="1" applyAlignment="1" applyProtection="1">
      <alignment horizontal="center" vertical="center" textRotation="90"/>
    </xf>
    <xf numFmtId="0" fontId="11" fillId="0" borderId="27" xfId="0" applyFont="1" applyBorder="1" applyAlignment="1" applyProtection="1">
      <alignment horizontal="center" vertical="center" textRotation="90"/>
    </xf>
    <xf numFmtId="0" fontId="11" fillId="3" borderId="1" xfId="0" applyFont="1" applyFill="1" applyBorder="1" applyAlignment="1" applyProtection="1">
      <alignment horizontal="center" vertical="center" textRotation="90" wrapText="1"/>
    </xf>
    <xf numFmtId="0" fontId="20" fillId="0" borderId="1" xfId="0" applyFont="1" applyFill="1" applyBorder="1" applyAlignment="1" applyProtection="1">
      <alignment horizontal="right" vertical="center"/>
    </xf>
    <xf numFmtId="49" fontId="0" fillId="0" borderId="0" xfId="0" applyNumberFormat="1" applyProtection="1"/>
    <xf numFmtId="0" fontId="0" fillId="0" borderId="0" xfId="0" applyAlignment="1" applyProtection="1"/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0" fontId="9" fillId="2" borderId="5" xfId="0" applyNumberFormat="1" applyFont="1" applyFill="1" applyBorder="1" applyAlignment="1" applyProtection="1">
      <alignment vertical="center" wrapText="1"/>
      <protection locked="0"/>
    </xf>
    <xf numFmtId="10" fontId="9" fillId="2" borderId="8" xfId="0" applyNumberFormat="1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19" fillId="2" borderId="5" xfId="0" applyFont="1" applyFill="1" applyBorder="1" applyAlignment="1" applyProtection="1">
      <alignment horizontal="right" vertical="center"/>
      <protection locked="0"/>
    </xf>
    <xf numFmtId="0" fontId="19" fillId="2" borderId="8" xfId="0" applyFont="1" applyFill="1" applyBorder="1" applyAlignment="1" applyProtection="1">
      <alignment horizontal="right" vertical="center"/>
      <protection locked="0"/>
    </xf>
    <xf numFmtId="0" fontId="19" fillId="2" borderId="7" xfId="0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 applyProtection="1">
      <alignment horizontal="right" vertical="center"/>
      <protection locked="0"/>
    </xf>
    <xf numFmtId="0" fontId="19" fillId="2" borderId="4" xfId="0" applyFont="1" applyFill="1" applyBorder="1" applyAlignment="1" applyProtection="1">
      <alignment horizontal="right" vertical="center"/>
      <protection locked="0"/>
    </xf>
    <xf numFmtId="0" fontId="19" fillId="2" borderId="3" xfId="0" applyFont="1" applyFill="1" applyBorder="1" applyAlignment="1" applyProtection="1">
      <alignment horizontal="right" vertical="center"/>
      <protection locked="0"/>
    </xf>
    <xf numFmtId="49" fontId="12" fillId="2" borderId="71" xfId="0" applyNumberFormat="1" applyFont="1" applyFill="1" applyBorder="1" applyAlignment="1" applyProtection="1">
      <alignment vertical="center" wrapText="1"/>
      <protection locked="0"/>
    </xf>
    <xf numFmtId="49" fontId="12" fillId="2" borderId="72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0" fillId="0" borderId="0" xfId="0" applyBorder="1" applyProtection="1"/>
    <xf numFmtId="0" fontId="11" fillId="0" borderId="0" xfId="0" applyFont="1" applyFill="1" applyBorder="1" applyAlignment="1" applyProtection="1">
      <alignment vertical="center" wrapText="1"/>
    </xf>
    <xf numFmtId="0" fontId="25" fillId="0" borderId="1" xfId="0" applyFont="1" applyBorder="1" applyAlignment="1" applyProtection="1">
      <alignment vertical="center" wrapText="1"/>
    </xf>
    <xf numFmtId="0" fontId="0" fillId="0" borderId="0" xfId="0" applyBorder="1"/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Alignment="1" applyProtection="1">
      <alignment horizontal="left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wrapText="1"/>
    </xf>
    <xf numFmtId="0" fontId="26" fillId="0" borderId="1" xfId="0" applyFont="1" applyBorder="1" applyAlignment="1" applyProtection="1">
      <alignment vertical="center" wrapText="1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0" fontId="2" fillId="2" borderId="79" xfId="0" applyFont="1" applyFill="1" applyBorder="1" applyAlignment="1" applyProtection="1">
      <alignment horizontal="center" vertical="center" wrapText="1"/>
      <protection locked="0"/>
    </xf>
    <xf numFmtId="0" fontId="2" fillId="2" borderId="74" xfId="0" applyFont="1" applyFill="1" applyBorder="1" applyAlignment="1" applyProtection="1">
      <alignment horizontal="center" vertical="center" wrapText="1"/>
      <protection locked="0"/>
    </xf>
    <xf numFmtId="0" fontId="4" fillId="2" borderId="74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textRotation="90" wrapText="1"/>
    </xf>
    <xf numFmtId="0" fontId="23" fillId="0" borderId="3" xfId="0" applyFont="1" applyBorder="1" applyAlignment="1" applyProtection="1">
      <alignment horizontal="center" vertical="center" textRotation="90" wrapText="1"/>
    </xf>
    <xf numFmtId="0" fontId="23" fillId="0" borderId="1" xfId="0" applyFont="1" applyFill="1" applyBorder="1" applyAlignment="1" applyProtection="1">
      <alignment horizontal="center" vertical="center" textRotation="90" wrapText="1"/>
    </xf>
    <xf numFmtId="0" fontId="31" fillId="0" borderId="0" xfId="0" applyFont="1" applyAlignment="1" applyProtection="1">
      <alignment horizontal="left"/>
    </xf>
    <xf numFmtId="0" fontId="23" fillId="0" borderId="2" xfId="0" applyFont="1" applyBorder="1" applyProtection="1"/>
    <xf numFmtId="0" fontId="0" fillId="2" borderId="39" xfId="0" applyFill="1" applyBorder="1" applyProtection="1"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2" borderId="75" xfId="0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Protection="1">
      <protection locked="0"/>
    </xf>
    <xf numFmtId="0" fontId="0" fillId="2" borderId="43" xfId="0" applyFill="1" applyBorder="1" applyProtection="1">
      <protection locked="0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" xfId="0" applyFill="1" applyBorder="1" applyAlignment="1">
      <alignment horizontal="center"/>
    </xf>
    <xf numFmtId="3" fontId="1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4" fillId="2" borderId="53" xfId="0" applyFont="1" applyFill="1" applyBorder="1" applyAlignment="1" applyProtection="1">
      <alignment horizontal="left" vertical="center" wrapText="1"/>
      <protection locked="0"/>
    </xf>
    <xf numFmtId="0" fontId="4" fillId="2" borderId="39" xfId="0" applyFont="1" applyFill="1" applyBorder="1" applyAlignment="1" applyProtection="1">
      <alignment horizontal="left" vertical="center" wrapText="1"/>
      <protection locked="0"/>
    </xf>
    <xf numFmtId="0" fontId="4" fillId="2" borderId="77" xfId="0" applyFont="1" applyFill="1" applyBorder="1" applyAlignment="1" applyProtection="1">
      <alignment horizontal="left" vertical="center" wrapText="1"/>
      <protection locked="0"/>
    </xf>
    <xf numFmtId="0" fontId="4" fillId="2" borderId="78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4" fillId="2" borderId="57" xfId="0" applyFont="1" applyFill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locked="0"/>
    </xf>
    <xf numFmtId="0" fontId="2" fillId="2" borderId="76" xfId="0" applyFont="1" applyFill="1" applyBorder="1" applyAlignment="1" applyProtection="1">
      <alignment horizontal="left" vertical="center" wrapText="1"/>
      <protection locked="0"/>
    </xf>
    <xf numFmtId="0" fontId="2" fillId="2" borderId="72" xfId="0" applyFont="1" applyFill="1" applyBorder="1" applyAlignment="1" applyProtection="1">
      <alignment horizontal="left" vertical="center" wrapText="1"/>
      <protection locked="0"/>
    </xf>
    <xf numFmtId="0" fontId="27" fillId="2" borderId="25" xfId="0" applyFont="1" applyFill="1" applyBorder="1" applyAlignment="1" applyProtection="1">
      <alignment horizontal="left" vertical="center" wrapText="1"/>
      <protection locked="0"/>
    </xf>
    <xf numFmtId="0" fontId="27" fillId="2" borderId="26" xfId="0" applyFont="1" applyFill="1" applyBorder="1" applyAlignment="1" applyProtection="1">
      <alignment horizontal="left" vertical="center" wrapText="1"/>
      <protection locked="0"/>
    </xf>
    <xf numFmtId="0" fontId="27" fillId="2" borderId="27" xfId="0" applyFont="1" applyFill="1" applyBorder="1" applyAlignment="1" applyProtection="1">
      <alignment horizontal="left" vertical="center" wrapText="1"/>
      <protection locked="0"/>
    </xf>
    <xf numFmtId="0" fontId="27" fillId="2" borderId="28" xfId="0" applyFont="1" applyFill="1" applyBorder="1" applyAlignment="1" applyProtection="1">
      <alignment horizontal="left" vertical="center" wrapText="1"/>
      <protection locked="0"/>
    </xf>
    <xf numFmtId="0" fontId="27" fillId="2" borderId="18" xfId="0" applyFont="1" applyFill="1" applyBorder="1" applyAlignment="1" applyProtection="1">
      <alignment horizontal="left" vertical="center" wrapText="1"/>
      <protection locked="0"/>
    </xf>
    <xf numFmtId="0" fontId="27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57" xfId="0" applyFont="1" applyFill="1" applyBorder="1" applyAlignment="1" applyProtection="1">
      <alignment horizontal="left" vertical="center" wrapText="1"/>
      <protection locked="0"/>
    </xf>
    <xf numFmtId="0" fontId="2" fillId="2" borderId="41" xfId="0" applyFont="1" applyFill="1" applyBorder="1" applyAlignment="1" applyProtection="1">
      <alignment horizontal="left" vertical="center" wrapText="1"/>
      <protection locked="0"/>
    </xf>
    <xf numFmtId="0" fontId="2" fillId="2" borderId="60" xfId="0" applyFont="1" applyFill="1" applyBorder="1" applyAlignment="1" applyProtection="1">
      <alignment horizontal="left" vertical="center" wrapText="1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60" xfId="0" applyFont="1" applyFill="1" applyBorder="1" applyAlignment="1" applyProtection="1">
      <alignment horizontal="left" vertical="center" wrapText="1"/>
      <protection locked="0"/>
    </xf>
    <xf numFmtId="0" fontId="4" fillId="2" borderId="4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2" fillId="2" borderId="38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42" xfId="0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3" fillId="5" borderId="40" xfId="0" applyNumberFormat="1" applyFont="1" applyFill="1" applyBorder="1" applyAlignment="1" applyProtection="1">
      <alignment vertical="center" wrapText="1"/>
      <protection locked="0"/>
    </xf>
    <xf numFmtId="49" fontId="13" fillId="5" borderId="57" xfId="0" applyNumberFormat="1" applyFont="1" applyFill="1" applyBorder="1" applyAlignment="1" applyProtection="1">
      <alignment vertical="center" wrapText="1"/>
      <protection locked="0"/>
    </xf>
    <xf numFmtId="49" fontId="13" fillId="5" borderId="41" xfId="0" applyNumberFormat="1" applyFont="1" applyFill="1" applyBorder="1" applyAlignment="1" applyProtection="1">
      <alignment vertical="center" wrapText="1"/>
      <protection locked="0"/>
    </xf>
    <xf numFmtId="49" fontId="11" fillId="2" borderId="40" xfId="0" applyNumberFormat="1" applyFont="1" applyFill="1" applyBorder="1" applyAlignment="1" applyProtection="1">
      <alignment vertical="center" wrapText="1"/>
      <protection locked="0"/>
    </xf>
    <xf numFmtId="49" fontId="11" fillId="2" borderId="57" xfId="0" applyNumberFormat="1" applyFont="1" applyFill="1" applyBorder="1" applyAlignment="1" applyProtection="1">
      <alignment vertical="center" wrapText="1"/>
      <protection locked="0"/>
    </xf>
    <xf numFmtId="49" fontId="11" fillId="2" borderId="41" xfId="0" applyNumberFormat="1" applyFont="1" applyFill="1" applyBorder="1" applyAlignment="1" applyProtection="1">
      <alignment vertical="center" wrapText="1"/>
      <protection locked="0"/>
    </xf>
    <xf numFmtId="49" fontId="1" fillId="0" borderId="20" xfId="0" applyNumberFormat="1" applyFont="1" applyBorder="1" applyAlignment="1" applyProtection="1">
      <alignment horizontal="left" vertical="center" wrapText="1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11" fillId="0" borderId="20" xfId="0" applyNumberFormat="1" applyFont="1" applyBorder="1" applyAlignment="1" applyProtection="1">
      <alignment horizontal="center" vertical="center" wrapText="1"/>
    </xf>
    <xf numFmtId="49" fontId="11" fillId="0" borderId="21" xfId="0" applyNumberFormat="1" applyFont="1" applyBorder="1" applyAlignment="1" applyProtection="1">
      <alignment horizontal="center" vertical="center" wrapText="1"/>
    </xf>
    <xf numFmtId="49" fontId="11" fillId="0" borderId="22" xfId="0" applyNumberFormat="1" applyFont="1" applyBorder="1" applyAlignment="1" applyProtection="1">
      <alignment horizontal="center" vertical="center" wrapText="1"/>
    </xf>
    <xf numFmtId="49" fontId="13" fillId="5" borderId="44" xfId="0" applyNumberFormat="1" applyFont="1" applyFill="1" applyBorder="1" applyAlignment="1" applyProtection="1">
      <alignment vertical="center" wrapText="1"/>
      <protection locked="0"/>
    </xf>
    <xf numFmtId="49" fontId="11" fillId="5" borderId="19" xfId="0" applyNumberFormat="1" applyFont="1" applyFill="1" applyBorder="1" applyAlignment="1" applyProtection="1">
      <alignment vertical="center" wrapText="1"/>
      <protection locked="0"/>
    </xf>
    <xf numFmtId="49" fontId="11" fillId="5" borderId="45" xfId="0" applyNumberFormat="1" applyFont="1" applyFill="1" applyBorder="1" applyAlignment="1" applyProtection="1">
      <alignment vertical="center" wrapText="1"/>
      <protection locked="0"/>
    </xf>
    <xf numFmtId="49" fontId="4" fillId="2" borderId="30" xfId="0" applyNumberFormat="1" applyFont="1" applyFill="1" applyBorder="1" applyAlignment="1" applyProtection="1">
      <alignment vertical="center" wrapText="1"/>
      <protection locked="0"/>
    </xf>
    <xf numFmtId="49" fontId="4" fillId="2" borderId="31" xfId="0" applyNumberFormat="1" applyFont="1" applyFill="1" applyBorder="1" applyAlignment="1" applyProtection="1">
      <alignment vertical="center" wrapText="1"/>
      <protection locked="0"/>
    </xf>
    <xf numFmtId="49" fontId="4" fillId="2" borderId="32" xfId="0" applyNumberFormat="1" applyFont="1" applyFill="1" applyBorder="1" applyAlignment="1" applyProtection="1">
      <alignment vertical="center" wrapText="1"/>
      <protection locked="0"/>
    </xf>
    <xf numFmtId="49" fontId="4" fillId="2" borderId="56" xfId="0" applyNumberFormat="1" applyFont="1" applyFill="1" applyBorder="1" applyAlignment="1" applyProtection="1">
      <alignment vertical="center" wrapText="1"/>
      <protection locked="0"/>
    </xf>
    <xf numFmtId="49" fontId="4" fillId="5" borderId="28" xfId="0" applyNumberFormat="1" applyFont="1" applyFill="1" applyBorder="1" applyAlignment="1" applyProtection="1">
      <alignment vertical="center" wrapText="1"/>
      <protection locked="0"/>
    </xf>
    <xf numFmtId="49" fontId="4" fillId="5" borderId="18" xfId="0" applyNumberFormat="1" applyFont="1" applyFill="1" applyBorder="1" applyAlignment="1" applyProtection="1">
      <alignment vertical="center" wrapText="1"/>
      <protection locked="0"/>
    </xf>
    <xf numFmtId="49" fontId="4" fillId="5" borderId="34" xfId="0" applyNumberFormat="1" applyFont="1" applyFill="1" applyBorder="1" applyAlignment="1" applyProtection="1">
      <alignment vertical="center" wrapText="1"/>
      <protection locked="0"/>
    </xf>
    <xf numFmtId="49" fontId="4" fillId="2" borderId="28" xfId="0" applyNumberFormat="1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29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0" fillId="2" borderId="10" xfId="0" applyNumberFormat="1" applyFill="1" applyBorder="1" applyAlignment="1" applyProtection="1">
      <alignment horizontal="left" vertical="top"/>
      <protection locked="0"/>
    </xf>
    <xf numFmtId="49" fontId="0" fillId="2" borderId="11" xfId="0" applyNumberFormat="1" applyFill="1" applyBorder="1" applyAlignment="1" applyProtection="1">
      <alignment horizontal="left" vertical="top"/>
      <protection locked="0"/>
    </xf>
    <xf numFmtId="49" fontId="0" fillId="2" borderId="12" xfId="0" applyNumberFormat="1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Alignment="1" applyProtection="1">
      <alignment horizontal="left" vertical="top"/>
      <protection locked="0"/>
    </xf>
    <xf numFmtId="49" fontId="0" fillId="2" borderId="7" xfId="0" applyNumberFormat="1" applyFill="1" applyBorder="1" applyAlignment="1" applyProtection="1">
      <alignment horizontal="left" vertical="top"/>
      <protection locked="0"/>
    </xf>
    <xf numFmtId="49" fontId="0" fillId="2" borderId="8" xfId="0" applyNumberFormat="1" applyFill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vertical="center" wrapText="1"/>
      <protection locked="0"/>
    </xf>
    <xf numFmtId="49" fontId="11" fillId="2" borderId="29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49" fontId="12" fillId="2" borderId="30" xfId="0" applyNumberFormat="1" applyFont="1" applyFill="1" applyBorder="1" applyAlignment="1" applyProtection="1">
      <alignment vertical="center" wrapText="1"/>
      <protection locked="0"/>
    </xf>
    <xf numFmtId="49" fontId="12" fillId="2" borderId="31" xfId="0" applyNumberFormat="1" applyFont="1" applyFill="1" applyBorder="1" applyAlignment="1" applyProtection="1">
      <alignment vertical="center" wrapText="1"/>
      <protection locked="0"/>
    </xf>
    <xf numFmtId="49" fontId="12" fillId="2" borderId="32" xfId="0" applyNumberFormat="1" applyFont="1" applyFill="1" applyBorder="1" applyAlignment="1" applyProtection="1">
      <alignment vertical="center" wrapText="1"/>
      <protection locked="0"/>
    </xf>
    <xf numFmtId="49" fontId="13" fillId="5" borderId="28" xfId="0" applyNumberFormat="1" applyFont="1" applyFill="1" applyBorder="1" applyAlignment="1" applyProtection="1">
      <alignment vertical="center" wrapText="1"/>
      <protection locked="0"/>
    </xf>
    <xf numFmtId="49" fontId="11" fillId="5" borderId="18" xfId="0" applyNumberFormat="1" applyFont="1" applyFill="1" applyBorder="1" applyAlignment="1" applyProtection="1">
      <alignment vertical="center" wrapText="1"/>
      <protection locked="0"/>
    </xf>
    <xf numFmtId="49" fontId="11" fillId="5" borderId="29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22" fillId="0" borderId="0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 wrapText="1"/>
    </xf>
    <xf numFmtId="14" fontId="0" fillId="2" borderId="0" xfId="0" applyNumberForma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</xf>
    <xf numFmtId="49" fontId="0" fillId="2" borderId="0" xfId="0" applyNumberFormat="1" applyFill="1" applyAlignment="1" applyProtection="1">
      <protection locked="0"/>
    </xf>
    <xf numFmtId="14" fontId="21" fillId="2" borderId="0" xfId="0" applyNumberFormat="1" applyFont="1" applyFill="1" applyAlignment="1" applyProtection="1">
      <alignment horizontal="center"/>
      <protection locked="0"/>
    </xf>
    <xf numFmtId="49" fontId="4" fillId="2" borderId="34" xfId="0" applyNumberFormat="1" applyFont="1" applyFill="1" applyBorder="1" applyAlignment="1" applyProtection="1">
      <alignment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  <protection locked="0"/>
    </xf>
    <xf numFmtId="49" fontId="4" fillId="2" borderId="35" xfId="0" applyNumberFormat="1" applyFont="1" applyFill="1" applyBorder="1" applyAlignment="1" applyProtection="1">
      <alignment vertical="center" wrapText="1"/>
      <protection locked="0"/>
    </xf>
    <xf numFmtId="49" fontId="4" fillId="5" borderId="40" xfId="0" applyNumberFormat="1" applyFont="1" applyFill="1" applyBorder="1" applyAlignment="1" applyProtection="1">
      <alignment vertical="center" wrapText="1"/>
      <protection locked="0"/>
    </xf>
    <xf numFmtId="49" fontId="4" fillId="5" borderId="57" xfId="0" applyNumberFormat="1" applyFont="1" applyFill="1" applyBorder="1" applyAlignment="1" applyProtection="1">
      <alignment vertical="center" wrapText="1"/>
      <protection locked="0"/>
    </xf>
    <xf numFmtId="49" fontId="4" fillId="5" borderId="41" xfId="0" applyNumberFormat="1" applyFont="1" applyFill="1" applyBorder="1" applyAlignment="1" applyProtection="1">
      <alignment vertical="center" wrapText="1"/>
      <protection locked="0"/>
    </xf>
    <xf numFmtId="49" fontId="4" fillId="5" borderId="23" xfId="0" applyNumberFormat="1" applyFont="1" applyFill="1" applyBorder="1" applyAlignment="1" applyProtection="1">
      <alignment vertical="center" wrapText="1"/>
      <protection locked="0"/>
    </xf>
    <xf numFmtId="49" fontId="4" fillId="5" borderId="19" xfId="0" applyNumberFormat="1" applyFont="1" applyFill="1" applyBorder="1" applyAlignment="1" applyProtection="1">
      <alignment vertical="center" wrapText="1"/>
      <protection locked="0"/>
    </xf>
    <xf numFmtId="49" fontId="4" fillId="5" borderId="45" xfId="0" applyNumberFormat="1" applyFont="1" applyFill="1" applyBorder="1" applyAlignment="1" applyProtection="1">
      <alignment vertical="center" wrapText="1"/>
      <protection locked="0"/>
    </xf>
    <xf numFmtId="49" fontId="4" fillId="2" borderId="40" xfId="0" applyNumberFormat="1" applyFont="1" applyFill="1" applyBorder="1" applyAlignment="1" applyProtection="1">
      <alignment vertical="center" wrapText="1"/>
      <protection locked="0"/>
    </xf>
    <xf numFmtId="49" fontId="4" fillId="2" borderId="57" xfId="0" applyNumberFormat="1" applyFont="1" applyFill="1" applyBorder="1" applyAlignment="1" applyProtection="1">
      <alignment vertical="center" wrapText="1"/>
      <protection locked="0"/>
    </xf>
    <xf numFmtId="49" fontId="4" fillId="2" borderId="41" xfId="0" applyNumberFormat="1" applyFont="1" applyFill="1" applyBorder="1" applyAlignment="1" applyProtection="1">
      <alignment vertical="center" wrapText="1"/>
      <protection locked="0"/>
    </xf>
    <xf numFmtId="49" fontId="4" fillId="5" borderId="44" xfId="0" applyNumberFormat="1" applyFont="1" applyFill="1" applyBorder="1" applyAlignment="1" applyProtection="1">
      <alignment vertical="center" wrapText="1"/>
      <protection locked="0"/>
    </xf>
    <xf numFmtId="49" fontId="4" fillId="5" borderId="50" xfId="0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Border="1" applyAlignment="1" applyProtection="1">
      <alignment horizontal="left" vertical="center" wrapText="1"/>
    </xf>
    <xf numFmtId="49" fontId="0" fillId="2" borderId="5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vertical="center" wrapText="1"/>
      <protection locked="0"/>
    </xf>
    <xf numFmtId="49" fontId="4" fillId="2" borderId="48" xfId="0" applyNumberFormat="1" applyFont="1" applyFill="1" applyBorder="1" applyAlignment="1" applyProtection="1">
      <alignment vertical="center" wrapText="1"/>
      <protection locked="0"/>
    </xf>
    <xf numFmtId="49" fontId="4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52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49" fontId="4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4" xfId="0" applyNumberFormat="1" applyFont="1" applyFill="1" applyBorder="1" applyAlignment="1" applyProtection="1">
      <alignment vertical="center" wrapText="1"/>
      <protection locked="0"/>
    </xf>
    <xf numFmtId="49" fontId="4" fillId="2" borderId="45" xfId="0" applyNumberFormat="1" applyFont="1" applyFill="1" applyBorder="1" applyAlignment="1" applyProtection="1">
      <alignment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9" xfId="0" applyFont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0" fillId="2" borderId="40" xfId="0" applyFont="1" applyFill="1" applyBorder="1" applyAlignment="1" applyProtection="1">
      <alignment horizontal="left" vertical="center" wrapText="1"/>
      <protection locked="0"/>
    </xf>
    <xf numFmtId="0" fontId="0" fillId="2" borderId="57" xfId="0" applyFont="1" applyFill="1" applyBorder="1" applyAlignment="1" applyProtection="1">
      <alignment horizontal="left" vertical="center" wrapText="1"/>
      <protection locked="0"/>
    </xf>
    <xf numFmtId="0" fontId="0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2" borderId="57" xfId="0" applyFont="1" applyFill="1" applyBorder="1" applyAlignment="1" applyProtection="1">
      <alignment vertical="center" wrapText="1"/>
      <protection locked="0"/>
    </xf>
    <xf numFmtId="0" fontId="4" fillId="2" borderId="41" xfId="0" applyFont="1" applyFill="1" applyBorder="1" applyAlignment="1" applyProtection="1">
      <alignment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6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4" fillId="2" borderId="54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textRotation="90"/>
    </xf>
    <xf numFmtId="0" fontId="11" fillId="0" borderId="5" xfId="0" applyFont="1" applyBorder="1" applyAlignment="1" applyProtection="1">
      <alignment horizontal="center" vertical="center" textRotation="90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right" vertical="center" wrapText="1"/>
      <protection locked="0"/>
    </xf>
    <xf numFmtId="0" fontId="13" fillId="2" borderId="4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55" xfId="0" applyFont="1" applyBorder="1" applyAlignment="1" applyProtection="1">
      <alignment horizontal="center" vertical="center" wrapText="1"/>
    </xf>
    <xf numFmtId="0" fontId="11" fillId="0" borderId="69" xfId="0" applyFont="1" applyBorder="1" applyAlignment="1" applyProtection="1">
      <alignment horizontal="center" vertical="center" wrapText="1"/>
    </xf>
    <xf numFmtId="0" fontId="11" fillId="0" borderId="70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textRotation="90" wrapText="1"/>
    </xf>
    <xf numFmtId="0" fontId="11" fillId="3" borderId="13" xfId="0" applyFont="1" applyFill="1" applyBorder="1" applyAlignment="1" applyProtection="1">
      <alignment horizontal="center" vertical="center" textRotation="90" wrapText="1"/>
    </xf>
    <xf numFmtId="0" fontId="11" fillId="3" borderId="66" xfId="0" applyFont="1" applyFill="1" applyBorder="1" applyAlignment="1" applyProtection="1">
      <alignment horizontal="center" vertical="center" textRotation="90" wrapText="1"/>
    </xf>
    <xf numFmtId="0" fontId="11" fillId="0" borderId="17" xfId="0" applyFont="1" applyBorder="1" applyAlignment="1" applyProtection="1">
      <alignment horizontal="center" vertical="center" textRotation="90" wrapText="1"/>
    </xf>
    <xf numFmtId="0" fontId="11" fillId="0" borderId="64" xfId="0" applyFont="1" applyBorder="1" applyAlignment="1" applyProtection="1">
      <alignment horizontal="center" vertical="center" textRotation="90" wrapText="1"/>
    </xf>
    <xf numFmtId="0" fontId="11" fillId="0" borderId="65" xfId="0" applyFont="1" applyBorder="1" applyAlignment="1" applyProtection="1">
      <alignment horizontal="center" vertical="center" textRotation="90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3" borderId="68" xfId="0" applyFont="1" applyFill="1" applyBorder="1" applyAlignment="1" applyProtection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center" vertical="center" textRotation="90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6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1" xfId="0" applyFont="1" applyBorder="1" applyAlignment="1" applyProtection="1">
      <alignment horizontal="center" vertical="center" wrapText="1"/>
    </xf>
    <xf numFmtId="0" fontId="11" fillId="0" borderId="47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1" fillId="0" borderId="46" xfId="0" applyFont="1" applyBorder="1" applyAlignment="1" applyProtection="1">
      <alignment horizontal="left" vertical="center"/>
    </xf>
    <xf numFmtId="0" fontId="11" fillId="0" borderId="47" xfId="0" applyFont="1" applyBorder="1" applyAlignment="1" applyProtection="1">
      <alignment horizontal="left" vertical="center"/>
    </xf>
    <xf numFmtId="0" fontId="11" fillId="0" borderId="48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3" fontId="13" fillId="2" borderId="58" xfId="0" applyNumberFormat="1" applyFont="1" applyFill="1" applyBorder="1" applyAlignment="1" applyProtection="1">
      <alignment horizontal="right" vertical="center"/>
      <protection locked="0"/>
    </xf>
    <xf numFmtId="0" fontId="13" fillId="2" borderId="62" xfId="0" applyFont="1" applyFill="1" applyBorder="1" applyAlignment="1" applyProtection="1">
      <alignment horizontal="right" vertical="center"/>
      <protection locked="0"/>
    </xf>
    <xf numFmtId="49" fontId="13" fillId="2" borderId="62" xfId="0" applyNumberFormat="1" applyFont="1" applyFill="1" applyBorder="1" applyAlignment="1" applyProtection="1">
      <alignment horizontal="left" vertical="center"/>
      <protection locked="0"/>
    </xf>
    <xf numFmtId="49" fontId="13" fillId="2" borderId="59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49" fontId="1" fillId="0" borderId="58" xfId="0" applyNumberFormat="1" applyFont="1" applyBorder="1" applyAlignment="1" applyProtection="1">
      <alignment vertical="center" wrapText="1"/>
    </xf>
    <xf numFmtId="49" fontId="1" fillId="0" borderId="59" xfId="0" applyNumberFormat="1" applyFont="1" applyBorder="1" applyAlignment="1" applyProtection="1">
      <alignment vertical="center" wrapText="1"/>
    </xf>
    <xf numFmtId="49" fontId="0" fillId="2" borderId="63" xfId="0" applyNumberFormat="1" applyFill="1" applyBorder="1" applyAlignment="1" applyProtection="1">
      <protection locked="0"/>
    </xf>
    <xf numFmtId="49" fontId="0" fillId="2" borderId="62" xfId="0" applyNumberFormat="1" applyFill="1" applyBorder="1" applyAlignment="1" applyProtection="1">
      <protection locked="0"/>
    </xf>
    <xf numFmtId="49" fontId="0" fillId="2" borderId="59" xfId="0" applyNumberFormat="1" applyFill="1" applyBorder="1" applyAlignment="1" applyProtection="1">
      <protection locked="0"/>
    </xf>
    <xf numFmtId="0" fontId="5" fillId="0" borderId="7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4" fillId="5" borderId="38" xfId="0" applyNumberFormat="1" applyFont="1" applyFill="1" applyBorder="1" applyAlignment="1" applyProtection="1">
      <alignment vertical="center" wrapText="1"/>
      <protection locked="0"/>
    </xf>
    <xf numFmtId="49" fontId="4" fillId="5" borderId="53" xfId="0" applyNumberFormat="1" applyFont="1" applyFill="1" applyBorder="1" applyAlignment="1" applyProtection="1">
      <alignment vertical="center" wrapText="1"/>
      <protection locked="0"/>
    </xf>
    <xf numFmtId="49" fontId="4" fillId="5" borderId="39" xfId="0" applyNumberFormat="1" applyFont="1" applyFill="1" applyBorder="1" applyAlignment="1" applyProtection="1">
      <alignment vertical="center" wrapText="1"/>
      <protection locked="0"/>
    </xf>
    <xf numFmtId="49" fontId="4" fillId="2" borderId="61" xfId="0" applyNumberFormat="1" applyFont="1" applyFill="1" applyBorder="1" applyAlignment="1" applyProtection="1">
      <alignment vertical="center" wrapText="1"/>
      <protection locked="0"/>
    </xf>
    <xf numFmtId="49" fontId="4" fillId="2" borderId="47" xfId="0" applyNumberFormat="1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49" fontId="4" fillId="2" borderId="25" xfId="0" applyNumberFormat="1" applyFont="1" applyFill="1" applyBorder="1" applyAlignment="1" applyProtection="1">
      <alignment vertical="center" wrapText="1"/>
      <protection locked="0"/>
    </xf>
    <xf numFmtId="49" fontId="4" fillId="2" borderId="27" xfId="0" applyNumberFormat="1" applyFont="1" applyFill="1" applyBorder="1" applyAlignment="1" applyProtection="1">
      <alignment vertical="center" wrapText="1"/>
      <protection locked="0"/>
    </xf>
    <xf numFmtId="49" fontId="4" fillId="2" borderId="23" xfId="0" applyNumberFormat="1" applyFont="1" applyFill="1" applyBorder="1" applyAlignment="1" applyProtection="1">
      <alignment vertical="center" wrapText="1"/>
      <protection locked="0"/>
    </xf>
    <xf numFmtId="49" fontId="4" fillId="2" borderId="19" xfId="0" applyNumberFormat="1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58" xfId="0" applyFont="1" applyFill="1" applyBorder="1" applyAlignment="1" applyProtection="1">
      <alignment horizontal="left" vertical="center" wrapText="1"/>
    </xf>
    <xf numFmtId="0" fontId="11" fillId="0" borderId="59" xfId="0" applyFont="1" applyFill="1" applyBorder="1" applyAlignment="1" applyProtection="1">
      <alignment horizontal="left" vertical="center" wrapText="1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12" fillId="2" borderId="40" xfId="0" applyNumberFormat="1" applyFont="1" applyFill="1" applyBorder="1" applyAlignment="1" applyProtection="1">
      <alignment vertical="center" wrapText="1"/>
      <protection locked="0"/>
    </xf>
    <xf numFmtId="49" fontId="12" fillId="2" borderId="57" xfId="0" applyNumberFormat="1" applyFont="1" applyFill="1" applyBorder="1" applyAlignment="1" applyProtection="1">
      <alignment vertical="center" wrapText="1"/>
      <protection locked="0"/>
    </xf>
    <xf numFmtId="49" fontId="12" fillId="2" borderId="41" xfId="0" applyNumberFormat="1" applyFont="1" applyFill="1" applyBorder="1" applyAlignment="1" applyProtection="1">
      <alignment vertical="center" wrapText="1"/>
      <protection locked="0"/>
    </xf>
    <xf numFmtId="0" fontId="12" fillId="2" borderId="28" xfId="0" applyFont="1" applyFill="1" applyBorder="1" applyAlignment="1" applyProtection="1">
      <alignment horizontal="right" vertical="center" wrapText="1"/>
      <protection locked="0"/>
    </xf>
    <xf numFmtId="0" fontId="12" fillId="2" borderId="29" xfId="0" applyFont="1" applyFill="1" applyBorder="1" applyAlignment="1" applyProtection="1">
      <alignment horizontal="right" vertical="center" wrapText="1"/>
      <protection locked="0"/>
    </xf>
    <xf numFmtId="49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28" xfId="0" applyNumberFormat="1" applyFont="1" applyFill="1" applyBorder="1" applyAlignment="1" applyProtection="1">
      <alignment vertical="center" wrapText="1"/>
      <protection locked="0"/>
    </xf>
    <xf numFmtId="49" fontId="12" fillId="2" borderId="18" xfId="0" applyNumberFormat="1" applyFont="1" applyFill="1" applyBorder="1" applyAlignment="1" applyProtection="1">
      <alignment vertical="center" wrapText="1"/>
      <protection locked="0"/>
    </xf>
    <xf numFmtId="49" fontId="12" fillId="2" borderId="29" xfId="0" applyNumberFormat="1" applyFont="1" applyFill="1" applyBorder="1" applyAlignment="1" applyProtection="1">
      <alignment vertical="center" wrapText="1"/>
      <protection locked="0"/>
    </xf>
    <xf numFmtId="49" fontId="12" fillId="2" borderId="42" xfId="0" applyNumberFormat="1" applyFont="1" applyFill="1" applyBorder="1" applyAlignment="1" applyProtection="1">
      <alignment vertical="center" wrapText="1"/>
      <protection locked="0"/>
    </xf>
    <xf numFmtId="49" fontId="12" fillId="2" borderId="60" xfId="0" applyNumberFormat="1" applyFont="1" applyFill="1" applyBorder="1" applyAlignment="1" applyProtection="1">
      <alignment vertical="center" wrapText="1"/>
      <protection locked="0"/>
    </xf>
    <xf numFmtId="49" fontId="12" fillId="2" borderId="43" xfId="0" applyNumberFormat="1" applyFont="1" applyFill="1" applyBorder="1" applyAlignment="1" applyProtection="1">
      <alignment vertical="center" wrapText="1"/>
      <protection locked="0"/>
    </xf>
    <xf numFmtId="0" fontId="12" fillId="2" borderId="30" xfId="0" applyFont="1" applyFill="1" applyBorder="1" applyAlignment="1" applyProtection="1">
      <alignment horizontal="right" vertical="center" wrapText="1"/>
      <protection locked="0"/>
    </xf>
    <xf numFmtId="0" fontId="12" fillId="2" borderId="32" xfId="0" applyFont="1" applyFill="1" applyBorder="1" applyAlignment="1" applyProtection="1">
      <alignment horizontal="righ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2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40" xfId="0" applyFont="1" applyFill="1" applyBorder="1" applyAlignment="1" applyProtection="1">
      <alignment horizontal="right" vertical="center" wrapText="1"/>
      <protection locked="0"/>
    </xf>
    <xf numFmtId="0" fontId="12" fillId="2" borderId="41" xfId="0" applyFont="1" applyFill="1" applyBorder="1" applyAlignment="1" applyProtection="1">
      <alignment horizontal="right" vertical="center" wrapText="1"/>
      <protection locked="0"/>
    </xf>
    <xf numFmtId="2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2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8" xfId="0" applyNumberFormat="1" applyFont="1" applyFill="1" applyBorder="1" applyAlignment="1" applyProtection="1">
      <alignment vertical="center" wrapText="1"/>
      <protection locked="0"/>
    </xf>
    <xf numFmtId="49" fontId="12" fillId="2" borderId="53" xfId="0" applyNumberFormat="1" applyFont="1" applyFill="1" applyBorder="1" applyAlignment="1" applyProtection="1">
      <alignment vertical="center" wrapText="1"/>
      <protection locked="0"/>
    </xf>
    <xf numFmtId="49" fontId="12" fillId="2" borderId="39" xfId="0" applyNumberFormat="1" applyFont="1" applyFill="1" applyBorder="1" applyAlignment="1" applyProtection="1">
      <alignment vertical="center" wrapText="1"/>
      <protection locked="0"/>
    </xf>
    <xf numFmtId="4" fontId="12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7" xfId="0" applyFont="1" applyFill="1" applyBorder="1" applyAlignment="1" applyProtection="1">
      <alignment horizontal="right" vertical="center" wrapText="1"/>
      <protection locked="0"/>
    </xf>
    <xf numFmtId="49" fontId="12" fillId="2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4" fillId="2" borderId="4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49" fontId="4" fillId="2" borderId="49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49" fontId="0" fillId="0" borderId="28" xfId="0" applyNumberFormat="1" applyFont="1" applyFill="1" applyBorder="1" applyAlignment="1" applyProtection="1">
      <alignment horizontal="left" vertical="center" wrapText="1"/>
    </xf>
    <xf numFmtId="49" fontId="4" fillId="0" borderId="34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0" fillId="0" borderId="44" xfId="0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60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9" fontId="12" fillId="2" borderId="35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49" fontId="12" fillId="2" borderId="34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49" fontId="12" fillId="2" borderId="25" xfId="0" applyNumberFormat="1" applyFont="1" applyFill="1" applyBorder="1" applyAlignment="1" applyProtection="1">
      <alignment vertical="center" wrapText="1"/>
      <protection locked="0"/>
    </xf>
    <xf numFmtId="49" fontId="12" fillId="2" borderId="26" xfId="0" applyNumberFormat="1" applyFont="1" applyFill="1" applyBorder="1" applyAlignment="1" applyProtection="1">
      <alignment vertical="center" wrapText="1"/>
      <protection locked="0"/>
    </xf>
    <xf numFmtId="49" fontId="12" fillId="2" borderId="33" xfId="0" applyNumberFormat="1" applyFont="1" applyFill="1" applyBorder="1" applyAlignment="1" applyProtection="1">
      <alignment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0" fontId="0" fillId="0" borderId="2" xfId="0" applyNumberFormat="1" applyFont="1" applyFill="1" applyBorder="1" applyAlignment="1" applyProtection="1">
      <alignment horizontal="center" vertical="center" wrapText="1"/>
    </xf>
    <xf numFmtId="10" fontId="0" fillId="0" borderId="4" xfId="0" applyNumberFormat="1" applyFont="1" applyFill="1" applyBorder="1" applyAlignment="1" applyProtection="1">
      <alignment horizontal="center" vertical="center" wrapText="1"/>
    </xf>
    <xf numFmtId="1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27" fillId="2" borderId="2" xfId="0" applyFont="1" applyFill="1" applyBorder="1" applyAlignment="1" applyProtection="1">
      <alignment horizontal="left" vertical="center" wrapText="1"/>
      <protection locked="0"/>
    </xf>
    <xf numFmtId="0" fontId="27" fillId="2" borderId="3" xfId="0" applyFont="1" applyFill="1" applyBorder="1" applyAlignment="1" applyProtection="1">
      <alignment horizontal="left" vertical="center" wrapText="1"/>
      <protection locked="0"/>
    </xf>
    <xf numFmtId="0" fontId="27" fillId="2" borderId="30" xfId="0" applyFont="1" applyFill="1" applyBorder="1" applyAlignment="1" applyProtection="1">
      <alignment horizontal="left" vertical="center" wrapText="1"/>
      <protection locked="0"/>
    </xf>
    <xf numFmtId="0" fontId="27" fillId="2" borderId="31" xfId="0" applyFont="1" applyFill="1" applyBorder="1" applyAlignment="1" applyProtection="1">
      <alignment horizontal="left" vertical="center" wrapText="1"/>
      <protection locked="0"/>
    </xf>
    <xf numFmtId="0" fontId="27" fillId="2" borderId="32" xfId="0" applyFont="1" applyFill="1" applyBorder="1" applyAlignment="1" applyProtection="1">
      <alignment horizontal="left" vertical="center" wrapText="1"/>
      <protection locked="0"/>
    </xf>
    <xf numFmtId="0" fontId="28" fillId="4" borderId="2" xfId="0" applyFont="1" applyFill="1" applyBorder="1" applyAlignment="1" applyProtection="1">
      <alignment horizontal="left" vertical="center" wrapText="1"/>
    </xf>
    <xf numFmtId="0" fontId="28" fillId="4" borderId="3" xfId="0" applyFont="1" applyFill="1" applyBorder="1" applyAlignment="1" applyProtection="1">
      <alignment horizontal="left" vertical="center" wrapText="1"/>
    </xf>
    <xf numFmtId="0" fontId="28" fillId="4" borderId="11" xfId="0" applyFont="1" applyFill="1" applyBorder="1" applyAlignment="1" applyProtection="1">
      <alignment horizontal="left" vertical="center" wrapText="1"/>
    </xf>
    <xf numFmtId="0" fontId="28" fillId="4" borderId="12" xfId="0" applyFont="1" applyFill="1" applyBorder="1" applyAlignment="1" applyProtection="1">
      <alignment horizontal="left" vertical="center" wrapText="1"/>
    </xf>
    <xf numFmtId="0" fontId="27" fillId="2" borderId="10" xfId="0" applyFont="1" applyFill="1" applyBorder="1" applyAlignment="1" applyProtection="1">
      <alignment horizontal="left" vertical="center" wrapText="1"/>
      <protection locked="0"/>
    </xf>
    <xf numFmtId="0" fontId="27" fillId="2" borderId="11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27" fillId="0" borderId="9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7" xfId="0" applyFont="1" applyFill="1" applyBorder="1" applyAlignment="1" applyProtection="1">
      <alignment horizontal="left" vertical="center" wrapText="1"/>
    </xf>
    <xf numFmtId="0" fontId="27" fillId="0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1" fillId="4" borderId="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3" fontId="1" fillId="2" borderId="4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</xf>
    <xf numFmtId="0" fontId="23" fillId="0" borderId="6" xfId="0" applyFont="1" applyBorder="1" applyAlignment="1" applyProtection="1">
      <alignment horizontal="left" vertical="center" wrapText="1"/>
    </xf>
    <xf numFmtId="0" fontId="23" fillId="0" borderId="8" xfId="0" applyFont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left" vertical="center" wrapText="1"/>
      <protection locked="0"/>
    </xf>
    <xf numFmtId="0" fontId="24" fillId="2" borderId="8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1" fillId="4" borderId="13" xfId="0" applyFont="1" applyFill="1" applyBorder="1" applyAlignment="1" applyProtection="1">
      <alignment vertical="center" wrapText="1"/>
    </xf>
    <xf numFmtId="0" fontId="27" fillId="0" borderId="2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4" fillId="0" borderId="38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39" xfId="0" applyFont="1" applyFill="1" applyBorder="1" applyAlignment="1" applyProtection="1">
      <alignment horizontal="left" vertical="center" wrapText="1"/>
    </xf>
    <xf numFmtId="0" fontId="4" fillId="0" borderId="42" xfId="0" applyFont="1" applyBorder="1" applyAlignment="1" applyProtection="1">
      <alignment horizontal="left" vertical="center" wrapText="1"/>
    </xf>
    <xf numFmtId="0" fontId="4" fillId="0" borderId="60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2" borderId="38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39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0" fontId="0" fillId="2" borderId="40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0" xfId="0" applyFill="1" applyBorder="1" applyAlignment="1">
      <alignment horizontal="left"/>
    </xf>
    <xf numFmtId="0" fontId="0" fillId="2" borderId="57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38" xfId="0" applyFill="1" applyBorder="1" applyAlignment="1"/>
    <xf numFmtId="0" fontId="0" fillId="2" borderId="53" xfId="0" applyFill="1" applyBorder="1" applyAlignment="1"/>
    <xf numFmtId="0" fontId="0" fillId="2" borderId="39" xfId="0" applyFill="1" applyBorder="1" applyAlignment="1"/>
    <xf numFmtId="0" fontId="0" fillId="2" borderId="40" xfId="0" applyFill="1" applyBorder="1" applyAlignment="1"/>
    <xf numFmtId="0" fontId="0" fillId="2" borderId="57" xfId="0" applyFill="1" applyBorder="1" applyAlignment="1"/>
    <xf numFmtId="0" fontId="0" fillId="2" borderId="41" xfId="0" applyFill="1" applyBorder="1" applyAlignment="1"/>
    <xf numFmtId="0" fontId="0" fillId="2" borderId="38" xfId="0" applyFill="1" applyBorder="1" applyAlignment="1">
      <alignment horizontal="left"/>
    </xf>
    <xf numFmtId="0" fontId="0" fillId="2" borderId="53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8"/>
  <sheetViews>
    <sheetView tabSelected="1" zoomScaleNormal="100" workbookViewId="0">
      <selection activeCell="D328" sqref="D328:E328"/>
    </sheetView>
  </sheetViews>
  <sheetFormatPr defaultRowHeight="15" x14ac:dyDescent="0.25"/>
  <cols>
    <col min="1" max="6" width="9.140625" style="1"/>
    <col min="7" max="7" width="9" style="1" customWidth="1"/>
    <col min="8" max="12" width="9.140625" style="1"/>
    <col min="13" max="13" width="7.28515625" style="1" bestFit="1" customWidth="1"/>
    <col min="14" max="16384" width="9.140625" style="1"/>
  </cols>
  <sheetData>
    <row r="1" spans="2:13" ht="21" x14ac:dyDescent="0.25">
      <c r="C1" s="526" t="s">
        <v>10</v>
      </c>
      <c r="D1" s="526"/>
      <c r="E1" s="526"/>
      <c r="F1" s="526"/>
      <c r="G1" s="526"/>
      <c r="H1" s="526"/>
      <c r="I1" s="526"/>
      <c r="J1" s="526"/>
      <c r="K1" s="526"/>
      <c r="L1" s="526"/>
      <c r="M1" s="526"/>
    </row>
    <row r="2" spans="2:13" ht="21" x14ac:dyDescent="0.35">
      <c r="C2" s="2"/>
      <c r="D2" s="527" t="s">
        <v>11</v>
      </c>
      <c r="E2" s="527"/>
      <c r="F2" s="527"/>
      <c r="G2" s="527"/>
      <c r="H2" s="527"/>
      <c r="I2" s="527"/>
      <c r="J2" s="527"/>
      <c r="K2" s="528" t="s">
        <v>224</v>
      </c>
      <c r="L2" s="528"/>
      <c r="M2" s="528"/>
    </row>
    <row r="4" spans="2:13" ht="15.75" thickBot="1" x14ac:dyDescent="0.3">
      <c r="B4" s="529" t="s">
        <v>9</v>
      </c>
      <c r="C4" s="529"/>
      <c r="D4" s="529"/>
      <c r="E4" s="529"/>
      <c r="F4" s="529"/>
    </row>
    <row r="5" spans="2:13" ht="21.75" thickBot="1" x14ac:dyDescent="0.3">
      <c r="B5" s="446" t="s">
        <v>245</v>
      </c>
      <c r="C5" s="447"/>
      <c r="D5" s="447"/>
      <c r="E5" s="480"/>
      <c r="F5" s="530" t="s">
        <v>269</v>
      </c>
      <c r="G5" s="531"/>
      <c r="H5" s="531"/>
      <c r="I5" s="531"/>
      <c r="J5" s="531"/>
      <c r="K5" s="531"/>
      <c r="L5" s="531"/>
      <c r="M5" s="532"/>
    </row>
    <row r="6" spans="2:13" ht="15.75" thickBot="1" x14ac:dyDescent="0.3">
      <c r="B6" s="446" t="s">
        <v>0</v>
      </c>
      <c r="C6" s="447"/>
      <c r="D6" s="447"/>
      <c r="E6" s="480"/>
      <c r="F6" s="538" t="s">
        <v>268</v>
      </c>
      <c r="G6" s="211"/>
      <c r="H6" s="211"/>
      <c r="I6" s="211"/>
      <c r="J6" s="211"/>
      <c r="K6" s="211"/>
      <c r="L6" s="211"/>
      <c r="M6" s="212"/>
    </row>
    <row r="7" spans="2:13" ht="15.75" thickBot="1" x14ac:dyDescent="0.3">
      <c r="B7" s="129" t="s">
        <v>261</v>
      </c>
      <c r="C7" s="130"/>
      <c r="D7" s="213" t="s">
        <v>270</v>
      </c>
      <c r="E7" s="214"/>
      <c r="F7" s="101" t="s">
        <v>223</v>
      </c>
      <c r="G7" s="211" t="s">
        <v>271</v>
      </c>
      <c r="H7" s="211"/>
      <c r="I7" s="212"/>
      <c r="J7" s="3" t="s">
        <v>1</v>
      </c>
      <c r="K7" s="539" t="s">
        <v>272</v>
      </c>
      <c r="L7" s="540"/>
      <c r="M7" s="541"/>
    </row>
    <row r="8" spans="2:13" ht="15.75" thickBot="1" x14ac:dyDescent="0.3">
      <c r="B8" s="533" t="s">
        <v>2</v>
      </c>
      <c r="C8" s="534"/>
      <c r="D8" s="534"/>
      <c r="E8" s="535"/>
      <c r="F8" s="218" t="s">
        <v>235</v>
      </c>
      <c r="G8" s="536"/>
      <c r="H8" s="536"/>
      <c r="I8" s="536"/>
      <c r="J8" s="536"/>
      <c r="K8" s="536"/>
      <c r="L8" s="536"/>
      <c r="M8" s="537"/>
    </row>
    <row r="9" spans="2:13" ht="15.75" thickBot="1" x14ac:dyDescent="0.3">
      <c r="B9" s="129" t="s">
        <v>261</v>
      </c>
      <c r="C9" s="130"/>
      <c r="D9" s="215" t="s">
        <v>236</v>
      </c>
      <c r="E9" s="216"/>
      <c r="F9" s="217" t="s">
        <v>223</v>
      </c>
      <c r="G9" s="137"/>
      <c r="H9" s="218" t="s">
        <v>237</v>
      </c>
      <c r="I9" s="219"/>
      <c r="J9" s="219"/>
      <c r="K9" s="219"/>
      <c r="L9" s="219"/>
      <c r="M9" s="220"/>
    </row>
    <row r="10" spans="2:13" ht="15.75" thickBot="1" x14ac:dyDescent="0.3">
      <c r="B10" s="533" t="s">
        <v>3</v>
      </c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5"/>
    </row>
    <row r="11" spans="2:13" ht="15.75" customHeight="1" thickBot="1" x14ac:dyDescent="0.3">
      <c r="B11" s="129" t="s">
        <v>260</v>
      </c>
      <c r="C11" s="130"/>
      <c r="D11" s="130"/>
      <c r="E11" s="131"/>
      <c r="F11" s="130" t="s">
        <v>210</v>
      </c>
      <c r="G11" s="130"/>
      <c r="H11" s="131"/>
      <c r="I11" s="129" t="s">
        <v>4</v>
      </c>
      <c r="J11" s="131"/>
      <c r="K11" s="129" t="s">
        <v>225</v>
      </c>
      <c r="L11" s="130"/>
      <c r="M11" s="131"/>
    </row>
    <row r="12" spans="2:13" ht="15" customHeight="1" x14ac:dyDescent="0.25">
      <c r="B12" s="573" t="s">
        <v>273</v>
      </c>
      <c r="C12" s="574"/>
      <c r="D12" s="574"/>
      <c r="E12" s="575"/>
      <c r="F12" s="582" t="s">
        <v>5</v>
      </c>
      <c r="G12" s="583"/>
      <c r="H12" s="584"/>
      <c r="I12" s="551" t="s">
        <v>280</v>
      </c>
      <c r="J12" s="544"/>
      <c r="K12" s="542">
        <v>904224518</v>
      </c>
      <c r="L12" s="543"/>
      <c r="M12" s="544"/>
    </row>
    <row r="13" spans="2:13" ht="15" customHeight="1" x14ac:dyDescent="0.25">
      <c r="B13" s="576" t="s">
        <v>275</v>
      </c>
      <c r="C13" s="577"/>
      <c r="D13" s="577"/>
      <c r="E13" s="578"/>
      <c r="F13" s="585" t="s">
        <v>259</v>
      </c>
      <c r="G13" s="586"/>
      <c r="H13" s="587"/>
      <c r="I13" s="552" t="s">
        <v>281</v>
      </c>
      <c r="J13" s="125"/>
      <c r="K13" s="123">
        <v>908330152</v>
      </c>
      <c r="L13" s="124"/>
      <c r="M13" s="125"/>
    </row>
    <row r="14" spans="2:13" ht="15" customHeight="1" x14ac:dyDescent="0.25">
      <c r="B14" s="576" t="s">
        <v>274</v>
      </c>
      <c r="C14" s="577"/>
      <c r="D14" s="577"/>
      <c r="E14" s="578"/>
      <c r="F14" s="154" t="s">
        <v>259</v>
      </c>
      <c r="G14" s="140"/>
      <c r="H14" s="141"/>
      <c r="I14" s="552" t="s">
        <v>281</v>
      </c>
      <c r="J14" s="125"/>
      <c r="K14" s="123">
        <v>902456331</v>
      </c>
      <c r="L14" s="124"/>
      <c r="M14" s="125"/>
    </row>
    <row r="15" spans="2:13" x14ac:dyDescent="0.25">
      <c r="B15" s="576" t="s">
        <v>276</v>
      </c>
      <c r="C15" s="577"/>
      <c r="D15" s="577"/>
      <c r="E15" s="578"/>
      <c r="F15" s="154" t="s">
        <v>278</v>
      </c>
      <c r="G15" s="140"/>
      <c r="H15" s="141"/>
      <c r="I15" s="552" t="s">
        <v>282</v>
      </c>
      <c r="J15" s="125"/>
      <c r="K15" s="123">
        <v>907326169</v>
      </c>
      <c r="L15" s="124"/>
      <c r="M15" s="125"/>
    </row>
    <row r="16" spans="2:13" x14ac:dyDescent="0.25">
      <c r="B16" s="576" t="s">
        <v>277</v>
      </c>
      <c r="C16" s="577"/>
      <c r="D16" s="577"/>
      <c r="E16" s="578"/>
      <c r="F16" s="154" t="s">
        <v>279</v>
      </c>
      <c r="G16" s="140"/>
      <c r="H16" s="141"/>
      <c r="I16" s="552"/>
      <c r="J16" s="125"/>
      <c r="K16" s="123">
        <v>908948237</v>
      </c>
      <c r="L16" s="124"/>
      <c r="M16" s="125"/>
    </row>
    <row r="17" spans="2:13" ht="15.75" thickBot="1" x14ac:dyDescent="0.3">
      <c r="B17" s="579"/>
      <c r="C17" s="580"/>
      <c r="D17" s="580"/>
      <c r="E17" s="581"/>
      <c r="F17" s="155"/>
      <c r="G17" s="156"/>
      <c r="H17" s="157"/>
      <c r="I17" s="126"/>
      <c r="J17" s="128"/>
      <c r="K17" s="126"/>
      <c r="L17" s="127"/>
      <c r="M17" s="128"/>
    </row>
    <row r="18" spans="2:13" ht="15.75" thickBot="1" x14ac:dyDescent="0.3">
      <c r="B18" s="558" t="s">
        <v>6</v>
      </c>
      <c r="C18" s="559"/>
      <c r="D18" s="559"/>
      <c r="E18" s="559"/>
      <c r="F18" s="559"/>
      <c r="G18" s="559"/>
      <c r="H18" s="559"/>
      <c r="I18" s="559"/>
      <c r="J18" s="559"/>
      <c r="K18" s="559"/>
      <c r="L18" s="559"/>
      <c r="M18" s="560"/>
    </row>
    <row r="19" spans="2:13" ht="30.75" customHeight="1" thickBot="1" x14ac:dyDescent="0.3">
      <c r="B19" s="129" t="s">
        <v>231</v>
      </c>
      <c r="C19" s="130"/>
      <c r="D19" s="130"/>
      <c r="E19" s="130"/>
      <c r="F19" s="130"/>
      <c r="G19" s="131"/>
      <c r="H19" s="79" t="s">
        <v>228</v>
      </c>
      <c r="I19" s="130" t="s">
        <v>227</v>
      </c>
      <c r="J19" s="130"/>
      <c r="K19" s="130"/>
      <c r="L19" s="130"/>
      <c r="M19" s="131"/>
    </row>
    <row r="20" spans="2:13" ht="15.75" customHeight="1" x14ac:dyDescent="0.25">
      <c r="B20" s="563" t="s">
        <v>232</v>
      </c>
      <c r="C20" s="564"/>
      <c r="D20" s="564"/>
      <c r="E20" s="564"/>
      <c r="F20" s="564"/>
      <c r="G20" s="565"/>
      <c r="H20" s="80">
        <v>2</v>
      </c>
      <c r="I20" s="132" t="s">
        <v>283</v>
      </c>
      <c r="J20" s="132"/>
      <c r="K20" s="132"/>
      <c r="L20" s="132"/>
      <c r="M20" s="133"/>
    </row>
    <row r="21" spans="2:13" ht="15.75" customHeight="1" thickBot="1" x14ac:dyDescent="0.3">
      <c r="B21" s="566" t="s">
        <v>7</v>
      </c>
      <c r="C21" s="567"/>
      <c r="D21" s="567"/>
      <c r="E21" s="567"/>
      <c r="F21" s="567"/>
      <c r="G21" s="568"/>
      <c r="H21" s="81">
        <v>14</v>
      </c>
      <c r="I21" s="134" t="s">
        <v>284</v>
      </c>
      <c r="J21" s="134"/>
      <c r="K21" s="134"/>
      <c r="L21" s="134"/>
      <c r="M21" s="135"/>
    </row>
    <row r="22" spans="2:13" ht="30" customHeight="1" thickBot="1" x14ac:dyDescent="0.3">
      <c r="B22" s="569" t="s">
        <v>226</v>
      </c>
      <c r="C22" s="570"/>
      <c r="D22" s="570"/>
      <c r="E22" s="570"/>
      <c r="F22" s="570"/>
      <c r="G22" s="571"/>
      <c r="H22" s="68" t="s">
        <v>228</v>
      </c>
      <c r="I22" s="136" t="s">
        <v>227</v>
      </c>
      <c r="J22" s="136"/>
      <c r="K22" s="136"/>
      <c r="L22" s="136"/>
      <c r="M22" s="137"/>
    </row>
    <row r="23" spans="2:13" x14ac:dyDescent="0.25">
      <c r="B23" s="572" t="s">
        <v>285</v>
      </c>
      <c r="C23" s="132"/>
      <c r="D23" s="132"/>
      <c r="E23" s="132"/>
      <c r="F23" s="132"/>
      <c r="G23" s="133"/>
      <c r="H23" s="80">
        <v>8</v>
      </c>
      <c r="I23" s="132" t="s">
        <v>286</v>
      </c>
      <c r="J23" s="132"/>
      <c r="K23" s="132"/>
      <c r="L23" s="132"/>
      <c r="M23" s="133"/>
    </row>
    <row r="24" spans="2:13" x14ac:dyDescent="0.25">
      <c r="B24" s="154" t="s">
        <v>287</v>
      </c>
      <c r="C24" s="140"/>
      <c r="D24" s="140"/>
      <c r="E24" s="140"/>
      <c r="F24" s="140"/>
      <c r="G24" s="141"/>
      <c r="H24" s="84">
        <v>8</v>
      </c>
      <c r="I24" s="140" t="s">
        <v>288</v>
      </c>
      <c r="J24" s="140"/>
      <c r="K24" s="140"/>
      <c r="L24" s="140"/>
      <c r="M24" s="141"/>
    </row>
    <row r="25" spans="2:13" x14ac:dyDescent="0.25">
      <c r="B25" s="154" t="s">
        <v>289</v>
      </c>
      <c r="C25" s="140"/>
      <c r="D25" s="140"/>
      <c r="E25" s="140"/>
      <c r="F25" s="140"/>
      <c r="G25" s="141"/>
      <c r="H25" s="84">
        <v>9</v>
      </c>
      <c r="I25" s="140" t="s">
        <v>290</v>
      </c>
      <c r="J25" s="140"/>
      <c r="K25" s="140"/>
      <c r="L25" s="140"/>
      <c r="M25" s="141"/>
    </row>
    <row r="26" spans="2:13" x14ac:dyDescent="0.25">
      <c r="B26" s="154" t="s">
        <v>291</v>
      </c>
      <c r="C26" s="140"/>
      <c r="D26" s="140"/>
      <c r="E26" s="140"/>
      <c r="F26" s="140"/>
      <c r="G26" s="141"/>
      <c r="H26" s="84">
        <v>6</v>
      </c>
      <c r="I26" s="140" t="s">
        <v>292</v>
      </c>
      <c r="J26" s="140"/>
      <c r="K26" s="140"/>
      <c r="L26" s="140"/>
      <c r="M26" s="141"/>
    </row>
    <row r="27" spans="2:13" x14ac:dyDescent="0.25">
      <c r="B27" s="154" t="s">
        <v>293</v>
      </c>
      <c r="C27" s="140"/>
      <c r="D27" s="140"/>
      <c r="E27" s="140"/>
      <c r="F27" s="140"/>
      <c r="G27" s="141"/>
      <c r="H27" s="84">
        <v>3</v>
      </c>
      <c r="I27" s="140" t="s">
        <v>294</v>
      </c>
      <c r="J27" s="140"/>
      <c r="K27" s="140"/>
      <c r="L27" s="140"/>
      <c r="M27" s="141"/>
    </row>
    <row r="28" spans="2:13" x14ac:dyDescent="0.25">
      <c r="B28" s="154" t="s">
        <v>295</v>
      </c>
      <c r="C28" s="140"/>
      <c r="D28" s="140"/>
      <c r="E28" s="140"/>
      <c r="F28" s="140"/>
      <c r="G28" s="141"/>
      <c r="H28" s="84">
        <v>8</v>
      </c>
      <c r="I28" s="140" t="s">
        <v>296</v>
      </c>
      <c r="J28" s="140"/>
      <c r="K28" s="140"/>
      <c r="L28" s="140"/>
      <c r="M28" s="141"/>
    </row>
    <row r="29" spans="2:13" x14ac:dyDescent="0.25">
      <c r="B29" s="154"/>
      <c r="C29" s="140"/>
      <c r="D29" s="140"/>
      <c r="E29" s="140"/>
      <c r="F29" s="140"/>
      <c r="G29" s="141"/>
      <c r="H29" s="84"/>
      <c r="I29" s="140"/>
      <c r="J29" s="140"/>
      <c r="K29" s="140"/>
      <c r="L29" s="140"/>
      <c r="M29" s="141"/>
    </row>
    <row r="30" spans="2:13" ht="15.75" thickBot="1" x14ac:dyDescent="0.3">
      <c r="B30" s="155"/>
      <c r="C30" s="156"/>
      <c r="D30" s="156"/>
      <c r="E30" s="156"/>
      <c r="F30" s="156"/>
      <c r="G30" s="157"/>
      <c r="H30" s="81"/>
      <c r="I30" s="134"/>
      <c r="J30" s="134"/>
      <c r="K30" s="134"/>
      <c r="L30" s="134"/>
      <c r="M30" s="135"/>
    </row>
    <row r="31" spans="2:13" s="12" customFormat="1" ht="29.25" customHeight="1" thickBot="1" x14ac:dyDescent="0.3">
      <c r="B31" s="158" t="s">
        <v>267</v>
      </c>
      <c r="C31" s="159"/>
      <c r="D31" s="159"/>
      <c r="E31" s="159"/>
      <c r="F31" s="159"/>
      <c r="G31" s="160"/>
      <c r="H31" s="102" t="s">
        <v>228</v>
      </c>
      <c r="I31" s="138" t="s">
        <v>227</v>
      </c>
      <c r="J31" s="138"/>
      <c r="K31" s="138"/>
      <c r="L31" s="138"/>
      <c r="M31" s="139"/>
    </row>
    <row r="32" spans="2:13" s="12" customFormat="1" ht="15" customHeight="1" x14ac:dyDescent="0.25">
      <c r="B32" s="161" t="s">
        <v>297</v>
      </c>
      <c r="C32" s="162"/>
      <c r="D32" s="162"/>
      <c r="E32" s="162"/>
      <c r="F32" s="162"/>
      <c r="G32" s="163"/>
      <c r="H32" s="82">
        <v>3</v>
      </c>
      <c r="I32" s="142" t="s">
        <v>428</v>
      </c>
      <c r="J32" s="142"/>
      <c r="K32" s="142"/>
      <c r="L32" s="142"/>
      <c r="M32" s="143"/>
    </row>
    <row r="33" spans="2:13" s="12" customFormat="1" ht="15" customHeight="1" x14ac:dyDescent="0.25">
      <c r="B33" s="164"/>
      <c r="C33" s="150"/>
      <c r="D33" s="150"/>
      <c r="E33" s="150"/>
      <c r="F33" s="150"/>
      <c r="G33" s="151"/>
      <c r="H33" s="83"/>
      <c r="I33" s="150"/>
      <c r="J33" s="150"/>
      <c r="K33" s="150"/>
      <c r="L33" s="150"/>
      <c r="M33" s="151"/>
    </row>
    <row r="34" spans="2:13" s="12" customFormat="1" ht="15" customHeight="1" x14ac:dyDescent="0.25">
      <c r="B34" s="164"/>
      <c r="C34" s="150"/>
      <c r="D34" s="150"/>
      <c r="E34" s="150"/>
      <c r="F34" s="150"/>
      <c r="G34" s="151"/>
      <c r="H34" s="83"/>
      <c r="I34" s="150"/>
      <c r="J34" s="150"/>
      <c r="K34" s="150"/>
      <c r="L34" s="150"/>
      <c r="M34" s="151"/>
    </row>
    <row r="35" spans="2:13" s="12" customFormat="1" ht="15" customHeight="1" thickBot="1" x14ac:dyDescent="0.3">
      <c r="B35" s="165"/>
      <c r="C35" s="152"/>
      <c r="D35" s="152"/>
      <c r="E35" s="152"/>
      <c r="F35" s="152"/>
      <c r="G35" s="153"/>
      <c r="H35" s="109"/>
      <c r="I35" s="152"/>
      <c r="J35" s="152"/>
      <c r="K35" s="152"/>
      <c r="L35" s="152"/>
      <c r="M35" s="153"/>
    </row>
    <row r="36" spans="2:13" s="12" customFormat="1" ht="15" customHeight="1" thickBot="1" x14ac:dyDescent="0.3">
      <c r="B36" s="545" t="s">
        <v>8</v>
      </c>
      <c r="C36" s="139"/>
      <c r="D36" s="546" t="s">
        <v>429</v>
      </c>
      <c r="E36" s="546"/>
      <c r="F36" s="546"/>
      <c r="G36" s="546"/>
      <c r="H36" s="546"/>
      <c r="I36" s="546"/>
      <c r="J36" s="546"/>
      <c r="K36" s="546"/>
      <c r="L36" s="546"/>
      <c r="M36" s="547"/>
    </row>
    <row r="37" spans="2:13" s="12" customFormat="1" ht="15" customHeight="1" thickBot="1" x14ac:dyDescent="0.3">
      <c r="B37" s="103"/>
      <c r="C37" s="103"/>
      <c r="D37" s="103"/>
      <c r="E37" s="103"/>
      <c r="F37" s="104"/>
      <c r="G37" s="104"/>
      <c r="H37" s="105"/>
      <c r="I37" s="105"/>
      <c r="J37" s="105"/>
      <c r="K37" s="105"/>
      <c r="L37" s="105"/>
      <c r="M37" s="105"/>
    </row>
    <row r="38" spans="2:13" ht="15" customHeight="1" thickBot="1" x14ac:dyDescent="0.3">
      <c r="B38" s="514" t="s">
        <v>234</v>
      </c>
      <c r="C38" s="515"/>
      <c r="D38" s="515"/>
      <c r="E38" s="515"/>
      <c r="F38" s="515"/>
      <c r="G38" s="515"/>
      <c r="H38" s="515"/>
      <c r="I38" s="515"/>
      <c r="J38" s="516"/>
      <c r="K38" s="516"/>
      <c r="L38" s="516"/>
      <c r="M38" s="517"/>
    </row>
    <row r="39" spans="2:13" ht="15.75" thickBot="1" x14ac:dyDescent="0.3">
      <c r="B39" s="561" t="s">
        <v>229</v>
      </c>
      <c r="C39" s="562"/>
      <c r="D39" s="509" t="s">
        <v>283</v>
      </c>
      <c r="E39" s="510"/>
      <c r="F39" s="510"/>
      <c r="G39" s="510"/>
      <c r="H39" s="520" t="s">
        <v>233</v>
      </c>
      <c r="I39" s="521"/>
      <c r="J39" s="144" t="s">
        <v>422</v>
      </c>
      <c r="K39" s="145"/>
      <c r="L39" s="145"/>
      <c r="M39" s="146"/>
    </row>
    <row r="40" spans="2:13" ht="15.75" thickBot="1" x14ac:dyDescent="0.3">
      <c r="B40" s="561" t="s">
        <v>230</v>
      </c>
      <c r="C40" s="562"/>
      <c r="D40" s="518"/>
      <c r="E40" s="519"/>
      <c r="F40" s="519"/>
      <c r="G40" s="519"/>
      <c r="H40" s="522"/>
      <c r="I40" s="523"/>
      <c r="J40" s="147" t="s">
        <v>423</v>
      </c>
      <c r="K40" s="148"/>
      <c r="L40" s="148"/>
      <c r="M40" s="149"/>
    </row>
    <row r="41" spans="2:13" x14ac:dyDescent="0.25">
      <c r="B41" s="520" t="s">
        <v>233</v>
      </c>
      <c r="C41" s="521"/>
      <c r="D41" s="144" t="s">
        <v>418</v>
      </c>
      <c r="E41" s="145"/>
      <c r="F41" s="145"/>
      <c r="G41" s="146"/>
      <c r="H41" s="523"/>
      <c r="I41" s="523"/>
      <c r="J41" s="147" t="s">
        <v>424</v>
      </c>
      <c r="K41" s="148"/>
      <c r="L41" s="148"/>
      <c r="M41" s="149"/>
    </row>
    <row r="42" spans="2:13" x14ac:dyDescent="0.25">
      <c r="B42" s="522"/>
      <c r="C42" s="523"/>
      <c r="D42" s="147" t="s">
        <v>419</v>
      </c>
      <c r="E42" s="148"/>
      <c r="F42" s="148"/>
      <c r="G42" s="149"/>
      <c r="H42" s="523"/>
      <c r="I42" s="523"/>
      <c r="J42" s="147" t="s">
        <v>425</v>
      </c>
      <c r="K42" s="148"/>
      <c r="L42" s="148"/>
      <c r="M42" s="149"/>
    </row>
    <row r="43" spans="2:13" x14ac:dyDescent="0.25">
      <c r="B43" s="522"/>
      <c r="C43" s="523"/>
      <c r="D43" s="147" t="s">
        <v>420</v>
      </c>
      <c r="E43" s="148"/>
      <c r="F43" s="148"/>
      <c r="G43" s="149"/>
      <c r="H43" s="523"/>
      <c r="I43" s="523"/>
      <c r="J43" s="147" t="s">
        <v>426</v>
      </c>
      <c r="K43" s="148"/>
      <c r="L43" s="148"/>
      <c r="M43" s="149"/>
    </row>
    <row r="44" spans="2:13" ht="15.75" thickBot="1" x14ac:dyDescent="0.3">
      <c r="B44" s="525"/>
      <c r="C44" s="524"/>
      <c r="D44" s="511" t="s">
        <v>421</v>
      </c>
      <c r="E44" s="512"/>
      <c r="F44" s="512"/>
      <c r="G44" s="513"/>
      <c r="H44" s="524"/>
      <c r="I44" s="524"/>
      <c r="J44" s="511" t="s">
        <v>427</v>
      </c>
      <c r="K44" s="512"/>
      <c r="L44" s="512"/>
      <c r="M44" s="513"/>
    </row>
    <row r="45" spans="2:13" ht="15.75" thickBot="1" x14ac:dyDescent="0.3">
      <c r="B45" s="554" t="s">
        <v>8</v>
      </c>
      <c r="C45" s="555"/>
      <c r="D45" s="556"/>
      <c r="E45" s="556"/>
      <c r="F45" s="556"/>
      <c r="G45" s="556"/>
      <c r="H45" s="556"/>
      <c r="I45" s="556"/>
      <c r="J45" s="556"/>
      <c r="K45" s="556"/>
      <c r="L45" s="556"/>
      <c r="M45" s="557"/>
    </row>
    <row r="47" spans="2:13" ht="15.75" thickBot="1" x14ac:dyDescent="0.3">
      <c r="B47" s="373" t="s">
        <v>12</v>
      </c>
      <c r="C47" s="373"/>
      <c r="D47" s="373"/>
      <c r="E47" s="373"/>
    </row>
    <row r="48" spans="2:13" ht="45.75" thickBot="1" x14ac:dyDescent="0.3">
      <c r="B48" s="4" t="s">
        <v>13</v>
      </c>
      <c r="C48" s="4" t="s">
        <v>14</v>
      </c>
      <c r="D48" s="93" t="s">
        <v>243</v>
      </c>
      <c r="E48" s="93" t="s">
        <v>15</v>
      </c>
      <c r="F48" s="93" t="s">
        <v>16</v>
      </c>
      <c r="G48" s="93" t="s">
        <v>17</v>
      </c>
      <c r="H48" s="93" t="s">
        <v>18</v>
      </c>
      <c r="I48" s="93" t="s">
        <v>19</v>
      </c>
      <c r="J48" s="94" t="s">
        <v>20</v>
      </c>
      <c r="K48" s="64" t="s">
        <v>211</v>
      </c>
    </row>
    <row r="49" spans="2:15" ht="15.75" thickBot="1" x14ac:dyDescent="0.3">
      <c r="B49" s="42">
        <v>607</v>
      </c>
      <c r="C49" s="43">
        <v>276</v>
      </c>
      <c r="D49" s="96">
        <v>72</v>
      </c>
      <c r="E49" s="99">
        <v>0</v>
      </c>
      <c r="F49" s="99">
        <v>27</v>
      </c>
      <c r="G49" s="5">
        <f>B49/F49</f>
        <v>22.481481481481481</v>
      </c>
      <c r="H49" s="99">
        <v>67</v>
      </c>
      <c r="I49" s="99">
        <v>43</v>
      </c>
      <c r="J49" s="95">
        <v>0</v>
      </c>
      <c r="K49" s="43">
        <v>0</v>
      </c>
    </row>
    <row r="50" spans="2:15" ht="15.75" thickBot="1" x14ac:dyDescent="0.3">
      <c r="B50" s="129" t="s">
        <v>8</v>
      </c>
      <c r="C50" s="131"/>
      <c r="D50" s="548"/>
      <c r="E50" s="549"/>
      <c r="F50" s="549"/>
      <c r="G50" s="549"/>
      <c r="H50" s="549"/>
      <c r="I50" s="549"/>
      <c r="J50" s="549"/>
      <c r="K50" s="550"/>
    </row>
    <row r="51" spans="2:15" ht="15.75" thickBot="1" x14ac:dyDescent="0.3"/>
    <row r="52" spans="2:15" ht="15.75" customHeight="1" thickBot="1" x14ac:dyDescent="0.3">
      <c r="B52" s="129" t="s">
        <v>21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1"/>
    </row>
    <row r="53" spans="2:15" ht="84" thickBot="1" x14ac:dyDescent="0.3">
      <c r="B53" s="7" t="s">
        <v>22</v>
      </c>
      <c r="C53" s="8" t="s">
        <v>23</v>
      </c>
      <c r="D53" s="9" t="s">
        <v>242</v>
      </c>
      <c r="E53" s="9" t="s">
        <v>24</v>
      </c>
      <c r="F53" s="9" t="s">
        <v>16</v>
      </c>
      <c r="G53" s="9" t="s">
        <v>25</v>
      </c>
      <c r="H53" s="9" t="s">
        <v>26</v>
      </c>
      <c r="I53" s="9" t="s">
        <v>27</v>
      </c>
      <c r="J53" s="9" t="s">
        <v>28</v>
      </c>
      <c r="K53" s="9" t="s">
        <v>29</v>
      </c>
      <c r="L53" s="9" t="s">
        <v>30</v>
      </c>
      <c r="M53" s="9" t="s">
        <v>31</v>
      </c>
      <c r="N53" s="9" t="s">
        <v>32</v>
      </c>
      <c r="O53" s="9" t="s">
        <v>33</v>
      </c>
    </row>
    <row r="54" spans="2:15" ht="15.75" thickBot="1" x14ac:dyDescent="0.3">
      <c r="B54" s="44"/>
      <c r="C54" s="45"/>
      <c r="D54" s="46"/>
      <c r="E54" s="47"/>
      <c r="F54" s="47"/>
      <c r="G54" s="47"/>
      <c r="H54" s="47"/>
      <c r="I54" s="47"/>
      <c r="J54" s="47"/>
      <c r="K54" s="47"/>
      <c r="L54" s="10" t="e">
        <f>B54/F54</f>
        <v>#DIV/0!</v>
      </c>
      <c r="M54" s="47"/>
      <c r="N54" s="47"/>
      <c r="O54" s="47"/>
    </row>
    <row r="55" spans="2:15" ht="15.75" thickBot="1" x14ac:dyDescent="0.3">
      <c r="B55" s="129" t="s">
        <v>8</v>
      </c>
      <c r="C55" s="131"/>
      <c r="D55" s="385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7"/>
    </row>
    <row r="56" spans="2:15" ht="15.75" thickBot="1" x14ac:dyDescent="0.3"/>
    <row r="57" spans="2:15" ht="15.75" thickBot="1" x14ac:dyDescent="0.3">
      <c r="B57" s="320" t="s">
        <v>34</v>
      </c>
      <c r="C57" s="321"/>
      <c r="D57" s="321"/>
      <c r="E57" s="321"/>
      <c r="F57" s="321"/>
      <c r="G57" s="321"/>
      <c r="H57" s="321"/>
      <c r="I57" s="321"/>
      <c r="J57" s="321"/>
      <c r="K57" s="553"/>
    </row>
    <row r="58" spans="2:15" ht="30.75" customHeight="1" thickBot="1" x14ac:dyDescent="0.3">
      <c r="B58" s="361" t="s">
        <v>35</v>
      </c>
      <c r="C58" s="374"/>
      <c r="D58" s="361" t="s">
        <v>36</v>
      </c>
      <c r="E58" s="362"/>
      <c r="F58" s="374" t="s">
        <v>37</v>
      </c>
      <c r="G58" s="374"/>
      <c r="H58" s="361" t="s">
        <v>38</v>
      </c>
      <c r="I58" s="362"/>
      <c r="J58" s="374" t="s">
        <v>39</v>
      </c>
      <c r="K58" s="362"/>
    </row>
    <row r="59" spans="2:15" ht="15.75" thickBot="1" x14ac:dyDescent="0.3">
      <c r="B59" s="492"/>
      <c r="C59" s="493"/>
      <c r="D59" s="492"/>
      <c r="E59" s="493"/>
      <c r="F59" s="492"/>
      <c r="G59" s="496"/>
      <c r="H59" s="494"/>
      <c r="I59" s="495"/>
      <c r="J59" s="494"/>
      <c r="K59" s="495"/>
    </row>
    <row r="60" spans="2:15" ht="15.75" thickBot="1" x14ac:dyDescent="0.3">
      <c r="B60" s="129" t="s">
        <v>8</v>
      </c>
      <c r="C60" s="131"/>
      <c r="D60" s="385"/>
      <c r="E60" s="386"/>
      <c r="F60" s="386"/>
      <c r="G60" s="386"/>
      <c r="H60" s="386"/>
      <c r="I60" s="386"/>
      <c r="J60" s="386"/>
      <c r="K60" s="387"/>
    </row>
    <row r="61" spans="2:15" ht="15.75" thickBot="1" x14ac:dyDescent="0.3"/>
    <row r="62" spans="2:15" ht="15.75" customHeight="1" thickBot="1" x14ac:dyDescent="0.3">
      <c r="B62" s="129" t="s">
        <v>40</v>
      </c>
      <c r="C62" s="130"/>
      <c r="D62" s="130"/>
      <c r="E62" s="130"/>
      <c r="F62" s="130"/>
      <c r="G62" s="130"/>
      <c r="H62" s="130"/>
      <c r="I62" s="131"/>
      <c r="J62" s="11"/>
      <c r="K62" s="11"/>
      <c r="L62" s="11"/>
      <c r="M62" s="11"/>
      <c r="N62" s="11"/>
      <c r="O62" s="11"/>
    </row>
    <row r="63" spans="2:15" ht="87.75" customHeight="1" thickBot="1" x14ac:dyDescent="0.3">
      <c r="B63" s="85" t="s">
        <v>252</v>
      </c>
      <c r="C63" s="86" t="s">
        <v>253</v>
      </c>
      <c r="D63" s="85" t="s">
        <v>254</v>
      </c>
      <c r="E63" s="86" t="s">
        <v>255</v>
      </c>
      <c r="F63" s="85" t="s">
        <v>256</v>
      </c>
      <c r="G63" s="85" t="s">
        <v>257</v>
      </c>
      <c r="H63" s="85" t="s">
        <v>258</v>
      </c>
      <c r="I63" s="87" t="s">
        <v>39</v>
      </c>
      <c r="J63" s="12"/>
      <c r="K63" s="77"/>
      <c r="L63" s="12"/>
      <c r="M63" s="77"/>
      <c r="N63" s="12"/>
      <c r="O63" s="78"/>
    </row>
    <row r="64" spans="2:15" ht="15.75" thickBot="1" x14ac:dyDescent="0.3">
      <c r="B64" s="43"/>
      <c r="C64" s="99"/>
      <c r="D64" s="43"/>
      <c r="E64" s="99"/>
      <c r="F64" s="43"/>
      <c r="G64" s="100"/>
      <c r="H64" s="98"/>
      <c r="I64" s="106">
        <f>SUM(B64:H64)</f>
        <v>0</v>
      </c>
      <c r="J64" s="14"/>
      <c r="K64" s="14"/>
      <c r="L64" s="14"/>
      <c r="M64" s="14"/>
      <c r="N64" s="14"/>
      <c r="O64" s="14"/>
    </row>
    <row r="65" spans="2:18" ht="15.75" thickBot="1" x14ac:dyDescent="0.3">
      <c r="B65" s="129" t="s">
        <v>8</v>
      </c>
      <c r="C65" s="130"/>
      <c r="D65" s="385"/>
      <c r="E65" s="386"/>
      <c r="F65" s="386"/>
      <c r="G65" s="386"/>
      <c r="H65" s="386"/>
      <c r="I65" s="387"/>
      <c r="J65" s="107"/>
      <c r="K65" s="107"/>
      <c r="L65" s="107"/>
      <c r="M65" s="107"/>
      <c r="N65" s="107"/>
      <c r="O65" s="107"/>
    </row>
    <row r="66" spans="2:18" ht="15.75" thickBot="1" x14ac:dyDescent="0.3"/>
    <row r="67" spans="2:18" ht="15.75" thickBot="1" x14ac:dyDescent="0.3">
      <c r="B67" s="129" t="s">
        <v>41</v>
      </c>
      <c r="C67" s="130"/>
      <c r="D67" s="130"/>
      <c r="E67" s="130"/>
      <c r="F67" s="130"/>
      <c r="G67" s="130"/>
      <c r="H67" s="130"/>
      <c r="I67" s="131"/>
      <c r="J67" s="11"/>
      <c r="K67" s="11"/>
      <c r="L67" s="11"/>
      <c r="M67" s="11"/>
      <c r="N67" s="11"/>
      <c r="O67" s="11"/>
      <c r="P67" s="11"/>
      <c r="Q67" s="11"/>
      <c r="R67" s="11"/>
    </row>
    <row r="68" spans="2:18" ht="97.5" thickBot="1" x14ac:dyDescent="0.3">
      <c r="B68" s="85" t="s">
        <v>252</v>
      </c>
      <c r="C68" s="86" t="s">
        <v>253</v>
      </c>
      <c r="D68" s="85" t="s">
        <v>254</v>
      </c>
      <c r="E68" s="86" t="s">
        <v>255</v>
      </c>
      <c r="F68" s="85" t="s">
        <v>256</v>
      </c>
      <c r="G68" s="85" t="s">
        <v>257</v>
      </c>
      <c r="H68" s="85" t="s">
        <v>258</v>
      </c>
      <c r="I68" s="87" t="s">
        <v>39</v>
      </c>
      <c r="J68" s="12"/>
      <c r="K68" s="13"/>
      <c r="L68" s="12"/>
      <c r="M68" s="13"/>
      <c r="N68" s="12"/>
      <c r="O68" s="13"/>
      <c r="P68" s="12"/>
      <c r="Q68" s="12"/>
      <c r="R68" s="13"/>
    </row>
    <row r="69" spans="2:18" ht="15.75" thickBot="1" x14ac:dyDescent="0.3">
      <c r="B69" s="95"/>
      <c r="C69" s="43"/>
      <c r="D69" s="97"/>
      <c r="E69" s="43"/>
      <c r="F69" s="48"/>
      <c r="G69" s="43"/>
      <c r="H69" s="48"/>
      <c r="I69" s="106">
        <f>SUM(B69:H69)</f>
        <v>0</v>
      </c>
      <c r="J69" s="6"/>
      <c r="K69" s="6"/>
      <c r="L69" s="14"/>
      <c r="M69" s="14"/>
      <c r="N69" s="14"/>
      <c r="O69" s="14"/>
      <c r="P69" s="14"/>
      <c r="Q69" s="14"/>
      <c r="R69" s="14"/>
    </row>
    <row r="70" spans="2:18" ht="15.75" thickBot="1" x14ac:dyDescent="0.3">
      <c r="B70" s="129" t="s">
        <v>8</v>
      </c>
      <c r="C70" s="131"/>
      <c r="D70" s="385"/>
      <c r="E70" s="386"/>
      <c r="F70" s="386"/>
      <c r="G70" s="386"/>
      <c r="H70" s="386"/>
      <c r="I70" s="387"/>
      <c r="J70" s="6"/>
      <c r="K70" s="6"/>
      <c r="L70" s="6"/>
      <c r="M70" s="6"/>
      <c r="N70" s="6"/>
      <c r="O70" s="6"/>
      <c r="P70" s="6"/>
      <c r="Q70" s="6"/>
      <c r="R70" s="6"/>
    </row>
    <row r="72" spans="2:18" ht="15.75" thickBot="1" x14ac:dyDescent="0.3">
      <c r="B72" s="92" t="s">
        <v>244</v>
      </c>
    </row>
    <row r="73" spans="2:18" ht="15.75" thickBot="1" x14ac:dyDescent="0.3">
      <c r="B73" s="361" t="s">
        <v>43</v>
      </c>
      <c r="C73" s="374"/>
      <c r="D73" s="361" t="s">
        <v>263</v>
      </c>
      <c r="E73" s="362"/>
      <c r="F73" s="361" t="s">
        <v>44</v>
      </c>
      <c r="G73" s="362"/>
      <c r="H73" s="361" t="s">
        <v>45</v>
      </c>
      <c r="I73" s="362"/>
    </row>
    <row r="74" spans="2:18" ht="15.75" thickBot="1" x14ac:dyDescent="0.3">
      <c r="B74" s="470">
        <v>91</v>
      </c>
      <c r="C74" s="471"/>
      <c r="D74" s="492">
        <v>8</v>
      </c>
      <c r="E74" s="496"/>
      <c r="F74" s="470">
        <v>3</v>
      </c>
      <c r="G74" s="471"/>
      <c r="H74" s="494">
        <v>67</v>
      </c>
      <c r="I74" s="495"/>
    </row>
    <row r="75" spans="2:18" ht="15.75" thickBot="1" x14ac:dyDescent="0.3">
      <c r="B75" s="361" t="s">
        <v>8</v>
      </c>
      <c r="C75" s="374"/>
      <c r="D75" s="395" t="s">
        <v>298</v>
      </c>
      <c r="E75" s="396"/>
      <c r="F75" s="396"/>
      <c r="G75" s="396"/>
      <c r="H75" s="396"/>
      <c r="I75" s="397"/>
    </row>
    <row r="77" spans="2:18" ht="15.75" thickBot="1" x14ac:dyDescent="0.3">
      <c r="B77" s="259" t="s">
        <v>46</v>
      </c>
      <c r="C77" s="259"/>
      <c r="D77" s="259"/>
      <c r="E77" s="259"/>
      <c r="F77" s="259"/>
    </row>
    <row r="78" spans="2:18" ht="15.75" thickBot="1" x14ac:dyDescent="0.3">
      <c r="B78" s="230" t="s">
        <v>47</v>
      </c>
      <c r="C78" s="231"/>
      <c r="D78" s="232"/>
      <c r="E78" s="230" t="s">
        <v>48</v>
      </c>
      <c r="F78" s="231"/>
      <c r="G78" s="231"/>
      <c r="H78" s="231"/>
      <c r="I78" s="231"/>
      <c r="J78" s="231"/>
      <c r="K78" s="231"/>
      <c r="L78" s="232"/>
    </row>
    <row r="79" spans="2:18" ht="72" customHeight="1" thickBot="1" x14ac:dyDescent="0.3">
      <c r="B79" s="15" t="s">
        <v>49</v>
      </c>
      <c r="C79" s="16" t="s">
        <v>50</v>
      </c>
      <c r="D79" s="16" t="s">
        <v>51</v>
      </c>
      <c r="E79" s="16" t="s">
        <v>52</v>
      </c>
      <c r="F79" s="16" t="s">
        <v>53</v>
      </c>
      <c r="G79" s="16" t="s">
        <v>54</v>
      </c>
      <c r="H79" s="16" t="s">
        <v>55</v>
      </c>
      <c r="I79" s="16" t="s">
        <v>56</v>
      </c>
      <c r="J79" s="16" t="s">
        <v>57</v>
      </c>
      <c r="K79" s="16" t="s">
        <v>58</v>
      </c>
      <c r="L79" s="16" t="s">
        <v>59</v>
      </c>
    </row>
    <row r="80" spans="2:18" ht="15.75" thickBot="1" x14ac:dyDescent="0.3">
      <c r="B80" s="49">
        <v>5</v>
      </c>
      <c r="C80" s="50">
        <v>6</v>
      </c>
      <c r="D80" s="50">
        <v>15</v>
      </c>
      <c r="E80" s="50">
        <v>1</v>
      </c>
      <c r="F80" s="50">
        <v>3</v>
      </c>
      <c r="G80" s="51">
        <v>4</v>
      </c>
      <c r="H80" s="51">
        <v>10</v>
      </c>
      <c r="I80" s="51">
        <v>0</v>
      </c>
      <c r="J80" s="51">
        <v>7</v>
      </c>
      <c r="K80" s="51">
        <v>0</v>
      </c>
      <c r="L80" s="51">
        <v>0</v>
      </c>
    </row>
    <row r="81" spans="2:12" ht="15.75" thickBot="1" x14ac:dyDescent="0.3">
      <c r="B81" s="504" t="s">
        <v>8</v>
      </c>
      <c r="C81" s="505"/>
      <c r="D81" s="506"/>
      <c r="E81" s="507"/>
      <c r="F81" s="507"/>
      <c r="G81" s="507"/>
      <c r="H81" s="507"/>
      <c r="I81" s="507"/>
      <c r="J81" s="507"/>
      <c r="K81" s="507"/>
      <c r="L81" s="508"/>
    </row>
    <row r="83" spans="2:12" ht="15.75" thickBot="1" x14ac:dyDescent="0.3">
      <c r="B83" s="92" t="s">
        <v>262</v>
      </c>
      <c r="C83" s="92"/>
      <c r="D83" s="92"/>
      <c r="E83" s="92"/>
      <c r="F83" s="92"/>
      <c r="G83" s="92"/>
      <c r="H83" s="88"/>
      <c r="I83" s="88"/>
      <c r="J83" s="73"/>
      <c r="K83" s="73"/>
    </row>
    <row r="84" spans="2:12" ht="147.75" customHeight="1" thickBot="1" x14ac:dyDescent="0.3">
      <c r="B84" s="17" t="s">
        <v>249</v>
      </c>
      <c r="C84" s="17" t="s">
        <v>65</v>
      </c>
      <c r="D84" s="17" t="s">
        <v>60</v>
      </c>
      <c r="E84" s="17" t="s">
        <v>61</v>
      </c>
      <c r="F84" s="17" t="s">
        <v>62</v>
      </c>
      <c r="G84" s="18" t="s">
        <v>63</v>
      </c>
      <c r="H84" s="17" t="s">
        <v>206</v>
      </c>
      <c r="I84" s="17" t="s">
        <v>64</v>
      </c>
    </row>
    <row r="85" spans="2:12" ht="15.75" thickBot="1" x14ac:dyDescent="0.3">
      <c r="B85" s="89" t="s">
        <v>250</v>
      </c>
      <c r="C85" s="76">
        <v>159</v>
      </c>
      <c r="D85" s="74">
        <v>34</v>
      </c>
      <c r="E85" s="74">
        <v>78</v>
      </c>
      <c r="F85" s="74">
        <v>2</v>
      </c>
      <c r="G85" s="74">
        <v>7</v>
      </c>
      <c r="H85" s="74">
        <v>14591</v>
      </c>
      <c r="I85" s="75">
        <v>0</v>
      </c>
    </row>
    <row r="86" spans="2:12" ht="15.75" thickBot="1" x14ac:dyDescent="0.3">
      <c r="B86" s="89" t="s">
        <v>251</v>
      </c>
      <c r="C86" s="76">
        <v>129</v>
      </c>
      <c r="D86" s="74">
        <v>61</v>
      </c>
      <c r="E86" s="74">
        <v>132</v>
      </c>
      <c r="F86" s="74">
        <v>0</v>
      </c>
      <c r="G86" s="74">
        <v>5</v>
      </c>
      <c r="H86" s="74">
        <v>14223</v>
      </c>
      <c r="I86" s="75">
        <v>20</v>
      </c>
    </row>
    <row r="87" spans="2:12" x14ac:dyDescent="0.25">
      <c r="B87" s="108"/>
      <c r="C87" s="108"/>
      <c r="D87" s="108"/>
      <c r="E87" s="108"/>
      <c r="F87" s="108"/>
      <c r="G87" s="108"/>
      <c r="H87" s="108"/>
    </row>
    <row r="88" spans="2:12" ht="15.75" thickBot="1" x14ac:dyDescent="0.3"/>
    <row r="89" spans="2:12" ht="15.75" thickBot="1" x14ac:dyDescent="0.3">
      <c r="B89" s="361" t="s">
        <v>66</v>
      </c>
      <c r="C89" s="374"/>
      <c r="D89" s="374"/>
      <c r="E89" s="374"/>
      <c r="F89" s="374"/>
      <c r="G89" s="362"/>
      <c r="H89" s="361" t="s">
        <v>71</v>
      </c>
      <c r="I89" s="362"/>
    </row>
    <row r="90" spans="2:12" ht="15.75" thickBot="1" x14ac:dyDescent="0.3">
      <c r="B90" s="361" t="s">
        <v>67</v>
      </c>
      <c r="C90" s="374"/>
      <c r="D90" s="374"/>
      <c r="E90" s="362"/>
      <c r="F90" s="361" t="s">
        <v>68</v>
      </c>
      <c r="G90" s="374"/>
      <c r="H90" s="374"/>
      <c r="I90" s="362"/>
    </row>
    <row r="91" spans="2:12" ht="15.75" thickBot="1" x14ac:dyDescent="0.3">
      <c r="B91" s="361" t="s">
        <v>69</v>
      </c>
      <c r="C91" s="362"/>
      <c r="D91" s="503" t="s">
        <v>70</v>
      </c>
      <c r="E91" s="199"/>
      <c r="F91" s="361" t="s">
        <v>69</v>
      </c>
      <c r="G91" s="362"/>
      <c r="H91" s="361" t="s">
        <v>70</v>
      </c>
      <c r="I91" s="362"/>
    </row>
    <row r="92" spans="2:12" ht="15.75" thickBot="1" x14ac:dyDescent="0.3">
      <c r="B92" s="497" t="s">
        <v>222</v>
      </c>
      <c r="C92" s="498"/>
      <c r="D92" s="499" t="s">
        <v>266</v>
      </c>
      <c r="E92" s="500"/>
      <c r="F92" s="497" t="s">
        <v>222</v>
      </c>
      <c r="G92" s="498"/>
      <c r="H92" s="501" t="s">
        <v>266</v>
      </c>
      <c r="I92" s="502"/>
    </row>
    <row r="93" spans="2:12" ht="15.75" thickBot="1" x14ac:dyDescent="0.3"/>
    <row r="94" spans="2:12" ht="15.75" thickBot="1" x14ac:dyDescent="0.3">
      <c r="B94" s="361" t="s">
        <v>66</v>
      </c>
      <c r="C94" s="374"/>
      <c r="D94" s="374"/>
      <c r="E94" s="374"/>
      <c r="F94" s="374"/>
      <c r="G94" s="362"/>
      <c r="H94" s="361" t="s">
        <v>72</v>
      </c>
      <c r="I94" s="362"/>
    </row>
    <row r="95" spans="2:12" ht="15.75" thickBot="1" x14ac:dyDescent="0.3">
      <c r="B95" s="361" t="s">
        <v>67</v>
      </c>
      <c r="C95" s="374"/>
      <c r="D95" s="374"/>
      <c r="E95" s="362"/>
      <c r="F95" s="361" t="s">
        <v>68</v>
      </c>
      <c r="G95" s="374"/>
      <c r="H95" s="374"/>
      <c r="I95" s="362"/>
    </row>
    <row r="96" spans="2:12" ht="15.75" thickBot="1" x14ac:dyDescent="0.3">
      <c r="B96" s="361" t="s">
        <v>69</v>
      </c>
      <c r="C96" s="362"/>
      <c r="D96" s="503" t="s">
        <v>70</v>
      </c>
      <c r="E96" s="199"/>
      <c r="F96" s="361" t="s">
        <v>69</v>
      </c>
      <c r="G96" s="362"/>
      <c r="H96" s="361" t="s">
        <v>70</v>
      </c>
      <c r="I96" s="362"/>
    </row>
    <row r="97" spans="2:11" ht="15.75" thickBot="1" x14ac:dyDescent="0.3">
      <c r="B97" s="497" t="s">
        <v>222</v>
      </c>
      <c r="C97" s="498"/>
      <c r="D97" s="499" t="s">
        <v>266</v>
      </c>
      <c r="E97" s="500"/>
      <c r="F97" s="497" t="s">
        <v>222</v>
      </c>
      <c r="G97" s="498"/>
      <c r="H97" s="501" t="s">
        <v>266</v>
      </c>
      <c r="I97" s="502"/>
    </row>
    <row r="98" spans="2:11" ht="15.75" thickBot="1" x14ac:dyDescent="0.3"/>
    <row r="99" spans="2:11" ht="15.75" thickBot="1" x14ac:dyDescent="0.3">
      <c r="B99" s="446" t="s">
        <v>220</v>
      </c>
      <c r="C99" s="447"/>
      <c r="D99" s="447"/>
      <c r="E99" s="447"/>
      <c r="F99" s="447"/>
      <c r="G99" s="447"/>
      <c r="H99" s="447"/>
      <c r="I99" s="447"/>
      <c r="J99" s="447"/>
      <c r="K99" s="480"/>
    </row>
    <row r="100" spans="2:11" ht="15.75" thickBot="1" x14ac:dyDescent="0.3">
      <c r="B100" s="19" t="s">
        <v>73</v>
      </c>
      <c r="C100" s="91" t="s">
        <v>74</v>
      </c>
      <c r="D100" s="91" t="s">
        <v>75</v>
      </c>
      <c r="E100" s="91" t="s">
        <v>76</v>
      </c>
      <c r="F100" s="91" t="s">
        <v>77</v>
      </c>
      <c r="G100" s="91" t="s">
        <v>78</v>
      </c>
      <c r="H100" s="91" t="s">
        <v>79</v>
      </c>
      <c r="I100" s="91" t="s">
        <v>80</v>
      </c>
      <c r="J100" s="91" t="s">
        <v>81</v>
      </c>
      <c r="K100" s="91" t="s">
        <v>82</v>
      </c>
    </row>
    <row r="101" spans="2:11" ht="15.75" thickBot="1" x14ac:dyDescent="0.3">
      <c r="B101" s="110" t="s">
        <v>221</v>
      </c>
      <c r="C101" s="52">
        <v>1.28</v>
      </c>
      <c r="D101" s="52">
        <v>1.38</v>
      </c>
      <c r="E101" s="52">
        <v>1.36</v>
      </c>
      <c r="F101" s="52">
        <v>1.74</v>
      </c>
      <c r="G101" s="52">
        <v>1.83</v>
      </c>
      <c r="H101" s="52">
        <v>2.17</v>
      </c>
      <c r="I101" s="52">
        <v>1.94</v>
      </c>
      <c r="J101" s="52">
        <v>1.75</v>
      </c>
      <c r="K101" s="52">
        <v>1.68</v>
      </c>
    </row>
    <row r="102" spans="2:11" ht="15.75" thickBot="1" x14ac:dyDescent="0.3"/>
    <row r="103" spans="2:11" ht="15.75" thickBot="1" x14ac:dyDescent="0.3">
      <c r="B103" s="129" t="s">
        <v>83</v>
      </c>
      <c r="C103" s="130"/>
      <c r="D103" s="130"/>
      <c r="E103" s="130"/>
      <c r="F103" s="130"/>
      <c r="G103" s="130"/>
      <c r="H103" s="130"/>
      <c r="I103" s="130"/>
      <c r="J103" s="130"/>
      <c r="K103" s="131"/>
    </row>
    <row r="104" spans="2:11" ht="15.75" thickBot="1" x14ac:dyDescent="0.3">
      <c r="B104" s="361" t="s">
        <v>84</v>
      </c>
      <c r="C104" s="374"/>
      <c r="D104" s="361" t="s">
        <v>85</v>
      </c>
      <c r="E104" s="362"/>
      <c r="F104" s="374" t="s">
        <v>86</v>
      </c>
      <c r="G104" s="362"/>
      <c r="H104" s="361" t="s">
        <v>87</v>
      </c>
      <c r="I104" s="362"/>
      <c r="J104" s="361" t="s">
        <v>88</v>
      </c>
      <c r="K104" s="362"/>
    </row>
    <row r="105" spans="2:11" ht="15.75" thickBot="1" x14ac:dyDescent="0.3">
      <c r="B105" s="492">
        <v>169</v>
      </c>
      <c r="C105" s="493"/>
      <c r="D105" s="492">
        <v>0</v>
      </c>
      <c r="E105" s="496"/>
      <c r="F105" s="470">
        <v>13</v>
      </c>
      <c r="G105" s="471"/>
      <c r="H105" s="494">
        <v>124</v>
      </c>
      <c r="I105" s="495"/>
      <c r="J105" s="494">
        <v>3</v>
      </c>
      <c r="K105" s="495"/>
    </row>
    <row r="106" spans="2:11" ht="15.75" thickBot="1" x14ac:dyDescent="0.3"/>
    <row r="107" spans="2:11" ht="15.75" thickBot="1" x14ac:dyDescent="0.3">
      <c r="B107" s="129" t="s">
        <v>89</v>
      </c>
      <c r="C107" s="130"/>
      <c r="D107" s="130"/>
      <c r="E107" s="130"/>
      <c r="F107" s="130"/>
      <c r="G107" s="130"/>
      <c r="H107" s="130"/>
      <c r="I107" s="131"/>
    </row>
    <row r="108" spans="2:11" ht="15.75" thickBot="1" x14ac:dyDescent="0.3">
      <c r="B108" s="488" t="s">
        <v>209</v>
      </c>
      <c r="C108" s="489"/>
      <c r="D108" s="198" t="s">
        <v>90</v>
      </c>
      <c r="E108" s="199"/>
      <c r="F108" s="377" t="s">
        <v>91</v>
      </c>
      <c r="G108" s="377"/>
      <c r="H108" s="198" t="s">
        <v>92</v>
      </c>
      <c r="I108" s="199"/>
    </row>
    <row r="109" spans="2:11" ht="15.75" thickBot="1" x14ac:dyDescent="0.3">
      <c r="B109" s="490">
        <f>SUM(D109:I109)</f>
        <v>4</v>
      </c>
      <c r="C109" s="491"/>
      <c r="D109" s="492">
        <v>4</v>
      </c>
      <c r="E109" s="493"/>
      <c r="F109" s="494">
        <v>0</v>
      </c>
      <c r="G109" s="495"/>
      <c r="H109" s="494">
        <v>0</v>
      </c>
      <c r="I109" s="495"/>
    </row>
    <row r="110" spans="2:11" ht="15.75" thickBot="1" x14ac:dyDescent="0.3"/>
    <row r="111" spans="2:11" ht="15.75" thickBot="1" x14ac:dyDescent="0.3">
      <c r="B111" s="446" t="s">
        <v>93</v>
      </c>
      <c r="C111" s="447"/>
      <c r="D111" s="447"/>
      <c r="E111" s="447"/>
      <c r="F111" s="447"/>
      <c r="G111" s="447"/>
      <c r="H111" s="447"/>
      <c r="I111" s="447"/>
      <c r="J111" s="480"/>
    </row>
    <row r="112" spans="2:11" ht="15.75" thickBot="1" x14ac:dyDescent="0.3">
      <c r="B112" s="361" t="s">
        <v>94</v>
      </c>
      <c r="C112" s="374"/>
      <c r="D112" s="362"/>
      <c r="E112" s="361" t="s">
        <v>95</v>
      </c>
      <c r="F112" s="374"/>
      <c r="G112" s="362"/>
      <c r="H112" s="361" t="s">
        <v>96</v>
      </c>
      <c r="I112" s="374"/>
      <c r="J112" s="362"/>
    </row>
    <row r="113" spans="2:13" ht="15.75" thickBot="1" x14ac:dyDescent="0.3">
      <c r="B113" s="20" t="s">
        <v>97</v>
      </c>
      <c r="C113" s="3" t="s">
        <v>98</v>
      </c>
      <c r="D113" s="3" t="s">
        <v>99</v>
      </c>
      <c r="E113" s="3" t="s">
        <v>97</v>
      </c>
      <c r="F113" s="3" t="s">
        <v>98</v>
      </c>
      <c r="G113" s="3" t="s">
        <v>99</v>
      </c>
      <c r="H113" s="3" t="s">
        <v>97</v>
      </c>
      <c r="I113" s="3" t="s">
        <v>98</v>
      </c>
      <c r="J113" s="3" t="s">
        <v>99</v>
      </c>
    </row>
    <row r="114" spans="2:13" ht="15.75" thickBot="1" x14ac:dyDescent="0.3">
      <c r="B114" s="42">
        <v>3</v>
      </c>
      <c r="C114" s="99">
        <v>3</v>
      </c>
      <c r="D114" s="99">
        <v>4</v>
      </c>
      <c r="E114" s="99"/>
      <c r="F114" s="99"/>
      <c r="G114" s="99"/>
      <c r="H114" s="99"/>
      <c r="I114" s="99"/>
      <c r="J114" s="99"/>
    </row>
    <row r="115" spans="2:13" ht="15.75" thickBot="1" x14ac:dyDescent="0.3"/>
    <row r="116" spans="2:13" ht="15.75" thickBot="1" x14ac:dyDescent="0.3">
      <c r="B116" s="481" t="s">
        <v>100</v>
      </c>
      <c r="C116" s="482"/>
      <c r="D116" s="482"/>
      <c r="E116" s="482"/>
      <c r="F116" s="482"/>
      <c r="G116" s="482"/>
      <c r="H116" s="482"/>
      <c r="I116" s="482"/>
      <c r="J116" s="482"/>
      <c r="K116" s="482"/>
      <c r="L116" s="483"/>
      <c r="M116" s="484"/>
    </row>
    <row r="117" spans="2:13" x14ac:dyDescent="0.25">
      <c r="B117" s="485" t="s">
        <v>299</v>
      </c>
      <c r="C117" s="486"/>
      <c r="D117" s="486"/>
      <c r="E117" s="486"/>
      <c r="F117" s="486"/>
      <c r="G117" s="486"/>
      <c r="H117" s="486"/>
      <c r="I117" s="486"/>
      <c r="J117" s="486"/>
      <c r="K117" s="487"/>
      <c r="L117" s="427" t="s">
        <v>300</v>
      </c>
      <c r="M117" s="429"/>
    </row>
    <row r="118" spans="2:13" x14ac:dyDescent="0.25">
      <c r="B118" s="405" t="s">
        <v>301</v>
      </c>
      <c r="C118" s="406"/>
      <c r="D118" s="406"/>
      <c r="E118" s="406"/>
      <c r="F118" s="406"/>
      <c r="G118" s="406"/>
      <c r="H118" s="406"/>
      <c r="I118" s="406"/>
      <c r="J118" s="406"/>
      <c r="K118" s="407"/>
      <c r="L118" s="62"/>
      <c r="M118" s="63"/>
    </row>
    <row r="119" spans="2:13" x14ac:dyDescent="0.25">
      <c r="B119" s="405" t="s">
        <v>302</v>
      </c>
      <c r="C119" s="406"/>
      <c r="D119" s="406"/>
      <c r="E119" s="406"/>
      <c r="F119" s="406"/>
      <c r="G119" s="406"/>
      <c r="H119" s="406"/>
      <c r="I119" s="406"/>
      <c r="J119" s="406"/>
      <c r="K119" s="407"/>
      <c r="L119" s="62"/>
      <c r="M119" s="63"/>
    </row>
    <row r="120" spans="2:13" x14ac:dyDescent="0.25">
      <c r="B120" s="405" t="s">
        <v>303</v>
      </c>
      <c r="C120" s="406"/>
      <c r="D120" s="406"/>
      <c r="E120" s="406"/>
      <c r="F120" s="406"/>
      <c r="G120" s="406"/>
      <c r="H120" s="406"/>
      <c r="I120" s="406"/>
      <c r="J120" s="406"/>
      <c r="K120" s="407"/>
      <c r="L120" s="62"/>
      <c r="M120" s="63"/>
    </row>
    <row r="121" spans="2:13" x14ac:dyDescent="0.25">
      <c r="B121" s="405" t="s">
        <v>304</v>
      </c>
      <c r="C121" s="406"/>
      <c r="D121" s="406"/>
      <c r="E121" s="406"/>
      <c r="F121" s="406"/>
      <c r="G121" s="406"/>
      <c r="H121" s="406"/>
      <c r="I121" s="406"/>
      <c r="J121" s="406"/>
      <c r="K121" s="407"/>
      <c r="L121" s="62"/>
      <c r="M121" s="63"/>
    </row>
    <row r="122" spans="2:13" x14ac:dyDescent="0.25">
      <c r="B122" s="405" t="s">
        <v>305</v>
      </c>
      <c r="C122" s="406"/>
      <c r="D122" s="406"/>
      <c r="E122" s="406"/>
      <c r="F122" s="406"/>
      <c r="G122" s="406"/>
      <c r="H122" s="406"/>
      <c r="I122" s="406"/>
      <c r="J122" s="406"/>
      <c r="K122" s="407"/>
      <c r="L122" s="62"/>
      <c r="M122" s="63"/>
    </row>
    <row r="123" spans="2:13" x14ac:dyDescent="0.25">
      <c r="B123" s="405" t="s">
        <v>306</v>
      </c>
      <c r="C123" s="406"/>
      <c r="D123" s="406"/>
      <c r="E123" s="406"/>
      <c r="F123" s="406"/>
      <c r="G123" s="406"/>
      <c r="H123" s="406"/>
      <c r="I123" s="406"/>
      <c r="J123" s="406"/>
      <c r="K123" s="407"/>
      <c r="L123" s="62"/>
      <c r="M123" s="63"/>
    </row>
    <row r="124" spans="2:13" x14ac:dyDescent="0.25">
      <c r="B124" s="405" t="s">
        <v>307</v>
      </c>
      <c r="C124" s="406"/>
      <c r="D124" s="406"/>
      <c r="E124" s="406"/>
      <c r="F124" s="406"/>
      <c r="G124" s="406"/>
      <c r="H124" s="406"/>
      <c r="I124" s="406"/>
      <c r="J124" s="406"/>
      <c r="K124" s="407"/>
      <c r="L124" s="62"/>
      <c r="M124" s="63"/>
    </row>
    <row r="125" spans="2:13" x14ac:dyDescent="0.25">
      <c r="B125" s="412" t="s">
        <v>308</v>
      </c>
      <c r="C125" s="413"/>
      <c r="D125" s="413"/>
      <c r="E125" s="413"/>
      <c r="F125" s="413"/>
      <c r="G125" s="413"/>
      <c r="H125" s="413"/>
      <c r="I125" s="413"/>
      <c r="J125" s="413"/>
      <c r="K125" s="479"/>
      <c r="L125" s="405"/>
      <c r="M125" s="407"/>
    </row>
    <row r="126" spans="2:13" x14ac:dyDescent="0.25">
      <c r="B126" s="412"/>
      <c r="C126" s="413"/>
      <c r="D126" s="413"/>
      <c r="E126" s="413"/>
      <c r="F126" s="413"/>
      <c r="G126" s="413"/>
      <c r="H126" s="413"/>
      <c r="I126" s="413"/>
      <c r="J126" s="413"/>
      <c r="K126" s="479"/>
      <c r="L126" s="405"/>
      <c r="M126" s="407"/>
    </row>
    <row r="127" spans="2:13" x14ac:dyDescent="0.25">
      <c r="B127" s="412"/>
      <c r="C127" s="413"/>
      <c r="D127" s="413"/>
      <c r="E127" s="413"/>
      <c r="F127" s="413"/>
      <c r="G127" s="413"/>
      <c r="H127" s="413"/>
      <c r="I127" s="413"/>
      <c r="J127" s="413"/>
      <c r="K127" s="479"/>
      <c r="L127" s="405"/>
      <c r="M127" s="407"/>
    </row>
    <row r="128" spans="2:13" x14ac:dyDescent="0.25">
      <c r="B128" s="412"/>
      <c r="C128" s="413"/>
      <c r="D128" s="413"/>
      <c r="E128" s="413"/>
      <c r="F128" s="413"/>
      <c r="G128" s="413"/>
      <c r="H128" s="413"/>
      <c r="I128" s="413"/>
      <c r="J128" s="413"/>
      <c r="K128" s="479"/>
      <c r="L128" s="405"/>
      <c r="M128" s="407"/>
    </row>
    <row r="129" spans="2:18" x14ac:dyDescent="0.25">
      <c r="B129" s="412"/>
      <c r="C129" s="413"/>
      <c r="D129" s="413"/>
      <c r="E129" s="413"/>
      <c r="F129" s="413"/>
      <c r="G129" s="413"/>
      <c r="H129" s="413"/>
      <c r="I129" s="413"/>
      <c r="J129" s="413"/>
      <c r="K129" s="479"/>
      <c r="L129" s="405"/>
      <c r="M129" s="407"/>
    </row>
    <row r="130" spans="2:18" x14ac:dyDescent="0.25">
      <c r="B130" s="412"/>
      <c r="C130" s="413"/>
      <c r="D130" s="413"/>
      <c r="E130" s="413"/>
      <c r="F130" s="413"/>
      <c r="G130" s="413"/>
      <c r="H130" s="413"/>
      <c r="I130" s="413"/>
      <c r="J130" s="413"/>
      <c r="K130" s="479"/>
      <c r="L130" s="405"/>
      <c r="M130" s="407"/>
    </row>
    <row r="131" spans="2:18" ht="15.75" thickBot="1" x14ac:dyDescent="0.3">
      <c r="B131" s="221"/>
      <c r="C131" s="222"/>
      <c r="D131" s="222"/>
      <c r="E131" s="222"/>
      <c r="F131" s="222"/>
      <c r="G131" s="222"/>
      <c r="H131" s="222"/>
      <c r="I131" s="222"/>
      <c r="J131" s="222"/>
      <c r="K131" s="475"/>
      <c r="L131" s="415"/>
      <c r="M131" s="417"/>
    </row>
    <row r="132" spans="2:18" ht="15.75" thickBot="1" x14ac:dyDescent="0.3">
      <c r="B132" s="166" t="s">
        <v>8</v>
      </c>
      <c r="C132" s="167"/>
      <c r="D132" s="476" t="s">
        <v>309</v>
      </c>
      <c r="E132" s="257"/>
      <c r="F132" s="257"/>
      <c r="G132" s="257"/>
      <c r="H132" s="257"/>
      <c r="I132" s="257"/>
      <c r="J132" s="257"/>
      <c r="K132" s="257"/>
      <c r="L132" s="257"/>
      <c r="M132" s="258"/>
    </row>
    <row r="134" spans="2:18" ht="15.75" thickBot="1" x14ac:dyDescent="0.3">
      <c r="B134" s="259" t="s">
        <v>101</v>
      </c>
      <c r="C134" s="259"/>
      <c r="D134" s="259"/>
    </row>
    <row r="135" spans="2:18" ht="15.75" thickBot="1" x14ac:dyDescent="0.3">
      <c r="B135" s="477"/>
      <c r="C135" s="196" t="s">
        <v>102</v>
      </c>
      <c r="D135" s="478"/>
      <c r="E135" s="374"/>
      <c r="F135" s="374"/>
      <c r="G135" s="478"/>
      <c r="H135" s="478"/>
      <c r="I135" s="196" t="s">
        <v>103</v>
      </c>
      <c r="J135" s="197"/>
      <c r="K135" s="196" t="s">
        <v>124</v>
      </c>
      <c r="L135" s="197"/>
      <c r="M135" s="196" t="s">
        <v>123</v>
      </c>
      <c r="N135" s="197"/>
    </row>
    <row r="136" spans="2:18" ht="15.75" thickBot="1" x14ac:dyDescent="0.3">
      <c r="B136" s="198"/>
      <c r="C136" s="361" t="s">
        <v>104</v>
      </c>
      <c r="D136" s="362"/>
      <c r="E136" s="361" t="s">
        <v>122</v>
      </c>
      <c r="F136" s="362"/>
      <c r="G136" s="361" t="s">
        <v>105</v>
      </c>
      <c r="H136" s="362"/>
      <c r="I136" s="198"/>
      <c r="J136" s="199"/>
      <c r="K136" s="198"/>
      <c r="L136" s="199"/>
      <c r="M136" s="198"/>
      <c r="N136" s="199"/>
    </row>
    <row r="137" spans="2:18" ht="15.75" thickBot="1" x14ac:dyDescent="0.3">
      <c r="B137" s="21" t="s">
        <v>106</v>
      </c>
      <c r="C137" s="472">
        <v>52</v>
      </c>
      <c r="D137" s="473"/>
      <c r="E137" s="474">
        <v>0</v>
      </c>
      <c r="F137" s="474"/>
      <c r="G137" s="472">
        <v>0</v>
      </c>
      <c r="H137" s="473"/>
      <c r="I137" s="474">
        <v>0</v>
      </c>
      <c r="J137" s="474"/>
      <c r="K137" s="472">
        <v>19</v>
      </c>
      <c r="L137" s="473"/>
      <c r="M137" s="472"/>
      <c r="N137" s="473"/>
    </row>
    <row r="138" spans="2:18" ht="15.75" thickBot="1" x14ac:dyDescent="0.3">
      <c r="B138" s="21" t="s">
        <v>107</v>
      </c>
      <c r="C138" s="470">
        <v>2</v>
      </c>
      <c r="D138" s="471"/>
      <c r="E138" s="470">
        <v>0</v>
      </c>
      <c r="F138" s="471"/>
      <c r="G138" s="470">
        <v>0</v>
      </c>
      <c r="H138" s="471"/>
      <c r="I138" s="470">
        <v>0</v>
      </c>
      <c r="J138" s="471"/>
      <c r="K138" s="470">
        <v>0</v>
      </c>
      <c r="L138" s="471"/>
      <c r="M138" s="470"/>
      <c r="N138" s="471"/>
    </row>
    <row r="139" spans="2:18" ht="15.75" thickBot="1" x14ac:dyDescent="0.3"/>
    <row r="140" spans="2:18" ht="15.75" thickBot="1" x14ac:dyDescent="0.3">
      <c r="B140" s="129" t="s">
        <v>108</v>
      </c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1"/>
    </row>
    <row r="141" spans="2:18" ht="78" thickBot="1" x14ac:dyDescent="0.3">
      <c r="B141" s="7" t="s">
        <v>109</v>
      </c>
      <c r="C141" s="9" t="s">
        <v>110</v>
      </c>
      <c r="D141" s="9" t="s">
        <v>111</v>
      </c>
      <c r="E141" s="9" t="s">
        <v>112</v>
      </c>
      <c r="F141" s="9" t="s">
        <v>113</v>
      </c>
      <c r="G141" s="9" t="s">
        <v>114</v>
      </c>
      <c r="H141" s="9" t="s">
        <v>68</v>
      </c>
      <c r="I141" s="9" t="s">
        <v>115</v>
      </c>
      <c r="J141" s="9" t="s">
        <v>116</v>
      </c>
      <c r="K141" s="9" t="s">
        <v>117</v>
      </c>
      <c r="L141" s="9" t="s">
        <v>212</v>
      </c>
      <c r="M141" s="9" t="s">
        <v>118</v>
      </c>
      <c r="N141" s="9" t="s">
        <v>119</v>
      </c>
      <c r="O141" s="9" t="s">
        <v>120</v>
      </c>
      <c r="P141" s="9" t="s">
        <v>214</v>
      </c>
      <c r="Q141" s="9" t="s">
        <v>213</v>
      </c>
      <c r="R141" s="9" t="s">
        <v>121</v>
      </c>
    </row>
    <row r="142" spans="2:18" ht="15.75" thickBot="1" x14ac:dyDescent="0.3">
      <c r="B142" s="53">
        <v>1</v>
      </c>
      <c r="C142" s="54">
        <v>1</v>
      </c>
      <c r="D142" s="54">
        <v>1</v>
      </c>
      <c r="E142" s="54">
        <v>0.79</v>
      </c>
      <c r="F142" s="54">
        <v>0.91</v>
      </c>
      <c r="G142" s="54">
        <v>1</v>
      </c>
      <c r="H142" s="54">
        <v>1</v>
      </c>
      <c r="I142" s="54">
        <v>0.91</v>
      </c>
      <c r="J142" s="54">
        <v>1</v>
      </c>
      <c r="K142" s="54">
        <v>1</v>
      </c>
      <c r="L142" s="54">
        <v>0.45</v>
      </c>
      <c r="M142" s="54">
        <v>0.71</v>
      </c>
      <c r="N142" s="54">
        <v>1</v>
      </c>
      <c r="O142" s="54">
        <v>0.91</v>
      </c>
      <c r="P142" s="54">
        <v>0.37</v>
      </c>
      <c r="Q142" s="54">
        <v>1</v>
      </c>
      <c r="R142" s="54">
        <v>0.87809999999999999</v>
      </c>
    </row>
    <row r="144" spans="2:18" ht="15.75" thickBot="1" x14ac:dyDescent="0.3">
      <c r="B144" s="445" t="s">
        <v>125</v>
      </c>
      <c r="C144" s="445"/>
      <c r="D144" s="445"/>
      <c r="E144" s="445"/>
      <c r="F144" s="445"/>
    </row>
    <row r="145" spans="2:18" ht="15.75" thickBot="1" x14ac:dyDescent="0.3">
      <c r="B145" s="446" t="s">
        <v>132</v>
      </c>
      <c r="C145" s="447"/>
      <c r="D145" s="260" t="s">
        <v>126</v>
      </c>
      <c r="E145" s="263"/>
      <c r="H145" s="65" t="s">
        <v>219</v>
      </c>
    </row>
    <row r="146" spans="2:18" x14ac:dyDescent="0.25">
      <c r="B146" s="448" t="s">
        <v>127</v>
      </c>
      <c r="C146" s="449"/>
      <c r="D146" s="450">
        <v>1</v>
      </c>
      <c r="E146" s="451"/>
      <c r="H146" s="455" t="s">
        <v>217</v>
      </c>
      <c r="I146" s="456"/>
      <c r="J146" s="90">
        <v>4</v>
      </c>
      <c r="K146" s="461" t="s">
        <v>218</v>
      </c>
      <c r="L146" s="452" t="s">
        <v>310</v>
      </c>
      <c r="M146" s="453"/>
      <c r="N146" s="453"/>
      <c r="O146" s="453"/>
      <c r="P146" s="453"/>
      <c r="Q146" s="453"/>
      <c r="R146" s="454"/>
    </row>
    <row r="147" spans="2:18" x14ac:dyDescent="0.25">
      <c r="B147" s="441" t="s">
        <v>128</v>
      </c>
      <c r="C147" s="442"/>
      <c r="D147" s="437">
        <v>45</v>
      </c>
      <c r="E147" s="290"/>
      <c r="G147" s="66"/>
      <c r="H147" s="457"/>
      <c r="I147" s="458"/>
      <c r="J147" s="111">
        <v>3</v>
      </c>
      <c r="K147" s="462"/>
      <c r="L147" s="464" t="s">
        <v>311</v>
      </c>
      <c r="M147" s="465"/>
      <c r="N147" s="465"/>
      <c r="O147" s="465"/>
      <c r="P147" s="465"/>
      <c r="Q147" s="465"/>
      <c r="R147" s="466"/>
    </row>
    <row r="148" spans="2:18" ht="15.75" thickBot="1" x14ac:dyDescent="0.3">
      <c r="B148" s="441" t="s">
        <v>129</v>
      </c>
      <c r="C148" s="442"/>
      <c r="D148" s="437">
        <v>1</v>
      </c>
      <c r="E148" s="290"/>
      <c r="H148" s="459"/>
      <c r="I148" s="460"/>
      <c r="J148" s="112">
        <v>3</v>
      </c>
      <c r="K148" s="463"/>
      <c r="L148" s="467" t="s">
        <v>312</v>
      </c>
      <c r="M148" s="468"/>
      <c r="N148" s="468"/>
      <c r="O148" s="468"/>
      <c r="P148" s="468"/>
      <c r="Q148" s="468"/>
      <c r="R148" s="469"/>
    </row>
    <row r="149" spans="2:18" x14ac:dyDescent="0.25">
      <c r="B149" s="441" t="s">
        <v>130</v>
      </c>
      <c r="C149" s="442"/>
      <c r="D149" s="437"/>
      <c r="E149" s="290"/>
    </row>
    <row r="150" spans="2:18" x14ac:dyDescent="0.25">
      <c r="B150" s="441" t="s">
        <v>215</v>
      </c>
      <c r="C150" s="442"/>
      <c r="D150" s="437">
        <v>3</v>
      </c>
      <c r="E150" s="290"/>
    </row>
    <row r="151" spans="2:18" x14ac:dyDescent="0.25">
      <c r="B151" s="441" t="s">
        <v>131</v>
      </c>
      <c r="C151" s="442"/>
      <c r="D151" s="437">
        <v>1</v>
      </c>
      <c r="E151" s="290"/>
    </row>
    <row r="152" spans="2:18" x14ac:dyDescent="0.25">
      <c r="B152" s="443" t="s">
        <v>216</v>
      </c>
      <c r="C152" s="444"/>
      <c r="D152" s="437"/>
      <c r="E152" s="290"/>
    </row>
    <row r="153" spans="2:18" x14ac:dyDescent="0.25">
      <c r="B153" s="265"/>
      <c r="C153" s="267"/>
      <c r="D153" s="437"/>
      <c r="E153" s="290"/>
    </row>
    <row r="154" spans="2:18" ht="15.75" thickBot="1" x14ac:dyDescent="0.3">
      <c r="B154" s="268"/>
      <c r="C154" s="270"/>
      <c r="D154" s="438"/>
      <c r="E154" s="302"/>
    </row>
    <row r="155" spans="2:18" ht="15.75" thickBot="1" x14ac:dyDescent="0.3">
      <c r="B155" s="276" t="s">
        <v>8</v>
      </c>
      <c r="C155" s="279"/>
      <c r="D155" s="439" t="s">
        <v>430</v>
      </c>
      <c r="E155" s="440"/>
    </row>
    <row r="157" spans="2:18" ht="15.75" thickBot="1" x14ac:dyDescent="0.3">
      <c r="B157" s="259" t="s">
        <v>136</v>
      </c>
      <c r="C157" s="259"/>
      <c r="D157" s="259"/>
      <c r="E157" s="259"/>
      <c r="F157" s="259"/>
      <c r="G157" s="259"/>
      <c r="H157" s="259"/>
      <c r="I157" s="259"/>
      <c r="J157" s="259"/>
      <c r="K157" s="259"/>
    </row>
    <row r="158" spans="2:18" ht="15.75" thickBot="1" x14ac:dyDescent="0.3">
      <c r="B158" s="260" t="s">
        <v>133</v>
      </c>
      <c r="C158" s="261"/>
      <c r="D158" s="263"/>
      <c r="E158" s="276" t="s">
        <v>134</v>
      </c>
      <c r="F158" s="277"/>
      <c r="G158" s="277"/>
      <c r="H158" s="277"/>
      <c r="I158" s="277"/>
      <c r="J158" s="277"/>
      <c r="K158" s="279"/>
      <c r="L158" s="374" t="s">
        <v>135</v>
      </c>
      <c r="M158" s="362"/>
    </row>
    <row r="159" spans="2:18" x14ac:dyDescent="0.25">
      <c r="B159" s="280" t="s">
        <v>313</v>
      </c>
      <c r="C159" s="281"/>
      <c r="D159" s="436"/>
      <c r="E159" s="280" t="s">
        <v>314</v>
      </c>
      <c r="F159" s="281"/>
      <c r="G159" s="281"/>
      <c r="H159" s="281"/>
      <c r="I159" s="281"/>
      <c r="J159" s="281"/>
      <c r="K159" s="436"/>
      <c r="L159" s="391" t="s">
        <v>315</v>
      </c>
      <c r="M159" s="392"/>
    </row>
    <row r="160" spans="2:18" x14ac:dyDescent="0.25">
      <c r="B160" s="273" t="s">
        <v>316</v>
      </c>
      <c r="C160" s="274"/>
      <c r="D160" s="275"/>
      <c r="E160" s="273" t="s">
        <v>317</v>
      </c>
      <c r="F160" s="274"/>
      <c r="G160" s="274"/>
      <c r="H160" s="274"/>
      <c r="I160" s="274"/>
      <c r="J160" s="274"/>
      <c r="K160" s="275"/>
      <c r="L160" s="250"/>
      <c r="M160" s="252"/>
    </row>
    <row r="161" spans="2:13" x14ac:dyDescent="0.25">
      <c r="B161" s="273"/>
      <c r="C161" s="274"/>
      <c r="D161" s="275"/>
      <c r="E161" s="273" t="s">
        <v>318</v>
      </c>
      <c r="F161" s="274"/>
      <c r="G161" s="274"/>
      <c r="H161" s="274"/>
      <c r="I161" s="274"/>
      <c r="J161" s="274"/>
      <c r="K161" s="275"/>
      <c r="L161" s="250" t="s">
        <v>373</v>
      </c>
      <c r="M161" s="252"/>
    </row>
    <row r="162" spans="2:13" x14ac:dyDescent="0.25">
      <c r="B162" s="273"/>
      <c r="C162" s="274"/>
      <c r="D162" s="275"/>
      <c r="E162" s="273" t="s">
        <v>319</v>
      </c>
      <c r="F162" s="274"/>
      <c r="G162" s="274"/>
      <c r="H162" s="274"/>
      <c r="I162" s="274"/>
      <c r="J162" s="274"/>
      <c r="K162" s="275"/>
      <c r="L162" s="250" t="s">
        <v>376</v>
      </c>
      <c r="M162" s="252"/>
    </row>
    <row r="163" spans="2:13" x14ac:dyDescent="0.25">
      <c r="B163" s="273"/>
      <c r="C163" s="274"/>
      <c r="D163" s="275"/>
      <c r="E163" s="273"/>
      <c r="F163" s="274"/>
      <c r="G163" s="274"/>
      <c r="H163" s="274"/>
      <c r="I163" s="274"/>
      <c r="J163" s="274"/>
      <c r="K163" s="275"/>
      <c r="L163" s="250"/>
      <c r="M163" s="252"/>
    </row>
    <row r="164" spans="2:13" x14ac:dyDescent="0.25">
      <c r="B164" s="273"/>
      <c r="C164" s="274"/>
      <c r="D164" s="275"/>
      <c r="E164" s="273"/>
      <c r="F164" s="274"/>
      <c r="G164" s="274"/>
      <c r="H164" s="274"/>
      <c r="I164" s="274"/>
      <c r="J164" s="274"/>
      <c r="K164" s="275"/>
      <c r="L164" s="250"/>
      <c r="M164" s="252"/>
    </row>
    <row r="165" spans="2:13" x14ac:dyDescent="0.25">
      <c r="B165" s="273"/>
      <c r="C165" s="274"/>
      <c r="D165" s="275"/>
      <c r="E165" s="273"/>
      <c r="F165" s="274"/>
      <c r="G165" s="274"/>
      <c r="H165" s="274"/>
      <c r="I165" s="274"/>
      <c r="J165" s="274"/>
      <c r="K165" s="275"/>
      <c r="L165" s="250"/>
      <c r="M165" s="252"/>
    </row>
    <row r="166" spans="2:13" x14ac:dyDescent="0.25">
      <c r="B166" s="273"/>
      <c r="C166" s="274"/>
      <c r="D166" s="275"/>
      <c r="E166" s="273"/>
      <c r="F166" s="274"/>
      <c r="G166" s="274"/>
      <c r="H166" s="274"/>
      <c r="I166" s="274"/>
      <c r="J166" s="274"/>
      <c r="K166" s="275"/>
      <c r="L166" s="250"/>
      <c r="M166" s="252"/>
    </row>
    <row r="167" spans="2:13" x14ac:dyDescent="0.25">
      <c r="B167" s="273"/>
      <c r="C167" s="274"/>
      <c r="D167" s="275"/>
      <c r="E167" s="273"/>
      <c r="F167" s="274"/>
      <c r="G167" s="274"/>
      <c r="H167" s="274"/>
      <c r="I167" s="274"/>
      <c r="J167" s="274"/>
      <c r="K167" s="275"/>
      <c r="L167" s="250"/>
      <c r="M167" s="252"/>
    </row>
    <row r="168" spans="2:13" ht="15.75" thickBot="1" x14ac:dyDescent="0.3">
      <c r="B168" s="297"/>
      <c r="C168" s="298"/>
      <c r="D168" s="299"/>
      <c r="E168" s="297"/>
      <c r="F168" s="298"/>
      <c r="G168" s="298"/>
      <c r="H168" s="298"/>
      <c r="I168" s="298"/>
      <c r="J168" s="298"/>
      <c r="K168" s="299"/>
      <c r="L168" s="186"/>
      <c r="M168" s="188"/>
    </row>
    <row r="169" spans="2:13" ht="15.75" thickBot="1" x14ac:dyDescent="0.3">
      <c r="B169" s="276" t="s">
        <v>8</v>
      </c>
      <c r="C169" s="279"/>
      <c r="D169" s="434"/>
      <c r="E169" s="434"/>
      <c r="F169" s="434"/>
      <c r="G169" s="434"/>
      <c r="H169" s="434"/>
      <c r="I169" s="434"/>
      <c r="J169" s="434"/>
      <c r="K169" s="434"/>
      <c r="L169" s="434"/>
      <c r="M169" s="435"/>
    </row>
    <row r="171" spans="2:13" ht="15.75" thickBot="1" x14ac:dyDescent="0.3">
      <c r="B171" s="22" t="s">
        <v>246</v>
      </c>
    </row>
    <row r="172" spans="2:13" ht="15.75" thickBot="1" x14ac:dyDescent="0.3">
      <c r="B172" s="313" t="s">
        <v>133</v>
      </c>
      <c r="C172" s="314"/>
      <c r="D172" s="315"/>
      <c r="E172" s="314" t="s">
        <v>134</v>
      </c>
      <c r="F172" s="314"/>
      <c r="G172" s="314"/>
      <c r="H172" s="314"/>
      <c r="I172" s="315"/>
      <c r="J172" s="313" t="s">
        <v>137</v>
      </c>
      <c r="K172" s="315"/>
      <c r="L172" s="313" t="s">
        <v>138</v>
      </c>
      <c r="M172" s="315"/>
    </row>
    <row r="173" spans="2:13" x14ac:dyDescent="0.25">
      <c r="B173" s="427" t="s">
        <v>320</v>
      </c>
      <c r="C173" s="428"/>
      <c r="D173" s="429"/>
      <c r="E173" s="427" t="s">
        <v>321</v>
      </c>
      <c r="F173" s="428"/>
      <c r="G173" s="428"/>
      <c r="H173" s="428"/>
      <c r="I173" s="429"/>
      <c r="J173" s="430">
        <v>156168</v>
      </c>
      <c r="K173" s="431"/>
      <c r="L173" s="432" t="s">
        <v>322</v>
      </c>
      <c r="M173" s="433"/>
    </row>
    <row r="174" spans="2:13" x14ac:dyDescent="0.25">
      <c r="B174" s="405" t="s">
        <v>323</v>
      </c>
      <c r="C174" s="406"/>
      <c r="D174" s="407"/>
      <c r="E174" s="405" t="s">
        <v>325</v>
      </c>
      <c r="F174" s="406"/>
      <c r="G174" s="406"/>
      <c r="H174" s="406"/>
      <c r="I174" s="407"/>
      <c r="J174" s="426">
        <v>1350</v>
      </c>
      <c r="K174" s="423"/>
      <c r="L174" s="410" t="s">
        <v>324</v>
      </c>
      <c r="M174" s="411"/>
    </row>
    <row r="175" spans="2:13" x14ac:dyDescent="0.25">
      <c r="B175" s="405" t="s">
        <v>326</v>
      </c>
      <c r="C175" s="406"/>
      <c r="D175" s="407"/>
      <c r="E175" s="405" t="s">
        <v>327</v>
      </c>
      <c r="F175" s="406"/>
      <c r="G175" s="406"/>
      <c r="H175" s="406"/>
      <c r="I175" s="407"/>
      <c r="J175" s="426">
        <v>70944</v>
      </c>
      <c r="K175" s="423"/>
      <c r="L175" s="410" t="s">
        <v>328</v>
      </c>
      <c r="M175" s="411"/>
    </row>
    <row r="176" spans="2:13" x14ac:dyDescent="0.25">
      <c r="B176" s="405" t="s">
        <v>329</v>
      </c>
      <c r="C176" s="406"/>
      <c r="D176" s="407"/>
      <c r="E176" s="405" t="s">
        <v>330</v>
      </c>
      <c r="F176" s="406"/>
      <c r="G176" s="406"/>
      <c r="H176" s="406"/>
      <c r="I176" s="407"/>
      <c r="J176" s="426">
        <v>2400</v>
      </c>
      <c r="K176" s="423"/>
      <c r="L176" s="410" t="s">
        <v>331</v>
      </c>
      <c r="M176" s="411"/>
    </row>
    <row r="177" spans="2:13" x14ac:dyDescent="0.25">
      <c r="B177" s="405" t="s">
        <v>333</v>
      </c>
      <c r="C177" s="406"/>
      <c r="D177" s="407"/>
      <c r="E177" s="405" t="s">
        <v>334</v>
      </c>
      <c r="F177" s="406"/>
      <c r="G177" s="406"/>
      <c r="H177" s="406"/>
      <c r="I177" s="407"/>
      <c r="J177" s="424">
        <v>4800</v>
      </c>
      <c r="K177" s="425"/>
      <c r="L177" s="410" t="s">
        <v>332</v>
      </c>
      <c r="M177" s="411"/>
    </row>
    <row r="178" spans="2:13" x14ac:dyDescent="0.25">
      <c r="B178" s="405"/>
      <c r="C178" s="406"/>
      <c r="D178" s="407"/>
      <c r="E178" s="405"/>
      <c r="F178" s="406"/>
      <c r="G178" s="406"/>
      <c r="H178" s="406"/>
      <c r="I178" s="407"/>
      <c r="J178" s="422"/>
      <c r="K178" s="423"/>
      <c r="L178" s="410"/>
      <c r="M178" s="411"/>
    </row>
    <row r="179" spans="2:13" x14ac:dyDescent="0.25">
      <c r="B179" s="405"/>
      <c r="C179" s="406"/>
      <c r="D179" s="407"/>
      <c r="E179" s="405"/>
      <c r="F179" s="406"/>
      <c r="G179" s="406"/>
      <c r="H179" s="406"/>
      <c r="I179" s="407"/>
      <c r="J179" s="422"/>
      <c r="K179" s="423"/>
      <c r="L179" s="410"/>
      <c r="M179" s="411"/>
    </row>
    <row r="180" spans="2:13" x14ac:dyDescent="0.25">
      <c r="B180" s="405"/>
      <c r="C180" s="406"/>
      <c r="D180" s="407"/>
      <c r="E180" s="405"/>
      <c r="F180" s="406"/>
      <c r="G180" s="406"/>
      <c r="H180" s="406"/>
      <c r="I180" s="407"/>
      <c r="J180" s="422"/>
      <c r="K180" s="423"/>
      <c r="L180" s="410"/>
      <c r="M180" s="411"/>
    </row>
    <row r="181" spans="2:13" x14ac:dyDescent="0.25">
      <c r="B181" s="405"/>
      <c r="C181" s="406"/>
      <c r="D181" s="407"/>
      <c r="E181" s="405"/>
      <c r="F181" s="406"/>
      <c r="G181" s="406"/>
      <c r="H181" s="406"/>
      <c r="I181" s="407"/>
      <c r="J181" s="408"/>
      <c r="K181" s="409"/>
      <c r="L181" s="410"/>
      <c r="M181" s="411"/>
    </row>
    <row r="182" spans="2:13" ht="15.75" thickBot="1" x14ac:dyDescent="0.3">
      <c r="B182" s="412"/>
      <c r="C182" s="413"/>
      <c r="D182" s="414"/>
      <c r="E182" s="415"/>
      <c r="F182" s="416"/>
      <c r="G182" s="416"/>
      <c r="H182" s="416"/>
      <c r="I182" s="417"/>
      <c r="J182" s="418"/>
      <c r="K182" s="419"/>
      <c r="L182" s="420"/>
      <c r="M182" s="421"/>
    </row>
    <row r="183" spans="2:13" ht="15.75" thickBot="1" x14ac:dyDescent="0.3">
      <c r="B183" s="402" t="s">
        <v>8</v>
      </c>
      <c r="C183" s="403"/>
      <c r="D183" s="404"/>
      <c r="E183" s="178"/>
      <c r="F183" s="178"/>
      <c r="G183" s="178"/>
      <c r="H183" s="178"/>
      <c r="I183" s="178"/>
      <c r="J183" s="178"/>
      <c r="K183" s="178"/>
      <c r="L183" s="178"/>
      <c r="M183" s="179"/>
    </row>
    <row r="185" spans="2:13" ht="15.75" thickBot="1" x14ac:dyDescent="0.3">
      <c r="B185" s="388" t="s">
        <v>139</v>
      </c>
      <c r="C185" s="388"/>
      <c r="D185" s="388"/>
      <c r="E185" s="388"/>
      <c r="F185" s="388"/>
      <c r="G185" s="388"/>
    </row>
    <row r="186" spans="2:13" ht="15.75" thickBot="1" x14ac:dyDescent="0.3">
      <c r="B186" s="389" t="s">
        <v>135</v>
      </c>
      <c r="C186" s="390"/>
      <c r="D186" s="276" t="s">
        <v>140</v>
      </c>
      <c r="E186" s="277"/>
      <c r="F186" s="277"/>
      <c r="G186" s="277"/>
      <c r="H186" s="279"/>
      <c r="I186" s="276" t="s">
        <v>141</v>
      </c>
      <c r="J186" s="277"/>
      <c r="K186" s="277"/>
      <c r="L186" s="277"/>
      <c r="M186" s="279"/>
    </row>
    <row r="187" spans="2:13" x14ac:dyDescent="0.25">
      <c r="B187" s="400"/>
      <c r="C187" s="401"/>
      <c r="D187" s="393"/>
      <c r="E187" s="394"/>
      <c r="F187" s="394"/>
      <c r="G187" s="394"/>
      <c r="H187" s="284"/>
      <c r="I187" s="283"/>
      <c r="J187" s="394"/>
      <c r="K187" s="394"/>
      <c r="L187" s="394"/>
      <c r="M187" s="284"/>
    </row>
    <row r="188" spans="2:13" x14ac:dyDescent="0.25">
      <c r="B188" s="265"/>
      <c r="C188" s="399"/>
      <c r="D188" s="242"/>
      <c r="E188" s="194"/>
      <c r="F188" s="194"/>
      <c r="G188" s="194"/>
      <c r="H188" s="195"/>
      <c r="I188" s="193"/>
      <c r="J188" s="194"/>
      <c r="K188" s="194"/>
      <c r="L188" s="194"/>
      <c r="M188" s="195"/>
    </row>
    <row r="189" spans="2:13" x14ac:dyDescent="0.25">
      <c r="B189" s="265"/>
      <c r="C189" s="399"/>
      <c r="D189" s="242"/>
      <c r="E189" s="194"/>
      <c r="F189" s="194"/>
      <c r="G189" s="194"/>
      <c r="H189" s="195"/>
      <c r="I189" s="193"/>
      <c r="J189" s="194"/>
      <c r="K189" s="194"/>
      <c r="L189" s="194"/>
      <c r="M189" s="195"/>
    </row>
    <row r="190" spans="2:13" x14ac:dyDescent="0.25">
      <c r="B190" s="265"/>
      <c r="C190" s="399"/>
      <c r="D190" s="242"/>
      <c r="E190" s="194"/>
      <c r="F190" s="194"/>
      <c r="G190" s="194"/>
      <c r="H190" s="195"/>
      <c r="I190" s="193"/>
      <c r="J190" s="194"/>
      <c r="K190" s="194"/>
      <c r="L190" s="194"/>
      <c r="M190" s="195"/>
    </row>
    <row r="191" spans="2:13" x14ac:dyDescent="0.25">
      <c r="B191" s="297"/>
      <c r="C191" s="299"/>
      <c r="D191" s="381"/>
      <c r="E191" s="382"/>
      <c r="F191" s="382"/>
      <c r="G191" s="382"/>
      <c r="H191" s="272"/>
      <c r="I191" s="271"/>
      <c r="J191" s="382"/>
      <c r="K191" s="382"/>
      <c r="L191" s="382"/>
      <c r="M191" s="272"/>
    </row>
    <row r="192" spans="2:13" ht="15.75" thickBot="1" x14ac:dyDescent="0.3">
      <c r="B192" s="383" t="s">
        <v>8</v>
      </c>
      <c r="C192" s="384"/>
      <c r="D192" s="395" t="s">
        <v>335</v>
      </c>
      <c r="E192" s="396"/>
      <c r="F192" s="396"/>
      <c r="G192" s="396"/>
      <c r="H192" s="396"/>
      <c r="I192" s="396"/>
      <c r="J192" s="396"/>
      <c r="K192" s="396"/>
      <c r="L192" s="396"/>
      <c r="M192" s="397"/>
    </row>
    <row r="194" spans="2:13" ht="34.5" customHeight="1" thickBot="1" x14ac:dyDescent="0.3">
      <c r="B194" s="398" t="s">
        <v>142</v>
      </c>
      <c r="C194" s="398"/>
      <c r="D194" s="398"/>
      <c r="E194" s="398"/>
      <c r="F194" s="398"/>
      <c r="G194" s="398"/>
      <c r="H194" s="398"/>
      <c r="I194" s="398"/>
      <c r="J194" s="398"/>
      <c r="K194" s="398"/>
      <c r="L194" s="398"/>
      <c r="M194" s="398"/>
    </row>
    <row r="195" spans="2:13" ht="15.75" thickBot="1" x14ac:dyDescent="0.3">
      <c r="B195" s="389" t="s">
        <v>135</v>
      </c>
      <c r="C195" s="390"/>
      <c r="D195" s="276" t="s">
        <v>140</v>
      </c>
      <c r="E195" s="277"/>
      <c r="F195" s="277"/>
      <c r="G195" s="277"/>
      <c r="H195" s="279"/>
      <c r="I195" s="276" t="s">
        <v>141</v>
      </c>
      <c r="J195" s="277"/>
      <c r="K195" s="277"/>
      <c r="L195" s="277"/>
      <c r="M195" s="279"/>
    </row>
    <row r="196" spans="2:13" x14ac:dyDescent="0.25">
      <c r="B196" s="391" t="s">
        <v>336</v>
      </c>
      <c r="C196" s="392"/>
      <c r="D196" s="393" t="s">
        <v>337</v>
      </c>
      <c r="E196" s="394"/>
      <c r="F196" s="394"/>
      <c r="G196" s="394"/>
      <c r="H196" s="284"/>
      <c r="I196" s="283" t="s">
        <v>338</v>
      </c>
      <c r="J196" s="394"/>
      <c r="K196" s="394"/>
      <c r="L196" s="394"/>
      <c r="M196" s="284"/>
    </row>
    <row r="197" spans="2:13" x14ac:dyDescent="0.25">
      <c r="B197" s="250" t="s">
        <v>339</v>
      </c>
      <c r="C197" s="252"/>
      <c r="D197" s="250" t="s">
        <v>340</v>
      </c>
      <c r="E197" s="251"/>
      <c r="F197" s="251"/>
      <c r="G197" s="251"/>
      <c r="H197" s="252"/>
      <c r="I197" s="250" t="s">
        <v>338</v>
      </c>
      <c r="J197" s="251"/>
      <c r="K197" s="251"/>
      <c r="L197" s="251"/>
      <c r="M197" s="252"/>
    </row>
    <row r="198" spans="2:13" x14ac:dyDescent="0.25">
      <c r="B198" s="250" t="s">
        <v>341</v>
      </c>
      <c r="C198" s="252"/>
      <c r="D198" s="250" t="s">
        <v>340</v>
      </c>
      <c r="E198" s="251"/>
      <c r="F198" s="251"/>
      <c r="G198" s="251"/>
      <c r="H198" s="252"/>
      <c r="I198" s="250" t="s">
        <v>338</v>
      </c>
      <c r="J198" s="251"/>
      <c r="K198" s="251"/>
      <c r="L198" s="251"/>
      <c r="M198" s="252"/>
    </row>
    <row r="199" spans="2:13" x14ac:dyDescent="0.25">
      <c r="B199" s="250"/>
      <c r="C199" s="252"/>
      <c r="D199" s="250"/>
      <c r="E199" s="251"/>
      <c r="F199" s="251"/>
      <c r="G199" s="251"/>
      <c r="H199" s="252"/>
      <c r="I199" s="250"/>
      <c r="J199" s="251"/>
      <c r="K199" s="251"/>
      <c r="L199" s="251"/>
      <c r="M199" s="252"/>
    </row>
    <row r="200" spans="2:13" x14ac:dyDescent="0.25">
      <c r="B200" s="193"/>
      <c r="C200" s="195"/>
      <c r="D200" s="242"/>
      <c r="E200" s="194"/>
      <c r="F200" s="194"/>
      <c r="G200" s="194"/>
      <c r="H200" s="195"/>
      <c r="I200" s="193"/>
      <c r="J200" s="194"/>
      <c r="K200" s="194"/>
      <c r="L200" s="194"/>
      <c r="M200" s="195"/>
    </row>
    <row r="201" spans="2:13" x14ac:dyDescent="0.25">
      <c r="B201" s="193"/>
      <c r="C201" s="195"/>
      <c r="D201" s="242"/>
      <c r="E201" s="194"/>
      <c r="F201" s="194"/>
      <c r="G201" s="194"/>
      <c r="H201" s="195"/>
      <c r="I201" s="193"/>
      <c r="J201" s="194"/>
      <c r="K201" s="194"/>
      <c r="L201" s="194"/>
      <c r="M201" s="195"/>
    </row>
    <row r="202" spans="2:13" x14ac:dyDescent="0.25">
      <c r="B202" s="193"/>
      <c r="C202" s="195"/>
      <c r="D202" s="242"/>
      <c r="E202" s="194"/>
      <c r="F202" s="194"/>
      <c r="G202" s="194"/>
      <c r="H202" s="195"/>
      <c r="I202" s="193"/>
      <c r="J202" s="194"/>
      <c r="K202" s="194"/>
      <c r="L202" s="194"/>
      <c r="M202" s="195"/>
    </row>
    <row r="203" spans="2:13" ht="15.75" thickBot="1" x14ac:dyDescent="0.3">
      <c r="B203" s="186"/>
      <c r="C203" s="188"/>
      <c r="D203" s="381"/>
      <c r="E203" s="382"/>
      <c r="F203" s="382"/>
      <c r="G203" s="382"/>
      <c r="H203" s="272"/>
      <c r="I203" s="271"/>
      <c r="J203" s="382"/>
      <c r="K203" s="382"/>
      <c r="L203" s="382"/>
      <c r="M203" s="272"/>
    </row>
    <row r="204" spans="2:13" ht="15.75" thickBot="1" x14ac:dyDescent="0.3">
      <c r="B204" s="383" t="s">
        <v>8</v>
      </c>
      <c r="C204" s="384"/>
      <c r="D204" s="385"/>
      <c r="E204" s="386"/>
      <c r="F204" s="386"/>
      <c r="G204" s="386"/>
      <c r="H204" s="386"/>
      <c r="I204" s="386"/>
      <c r="J204" s="386"/>
      <c r="K204" s="386"/>
      <c r="L204" s="386"/>
      <c r="M204" s="387"/>
    </row>
    <row r="206" spans="2:13" ht="15.75" thickBot="1" x14ac:dyDescent="0.3">
      <c r="B206" s="388" t="s">
        <v>143</v>
      </c>
      <c r="C206" s="388"/>
      <c r="D206" s="388"/>
      <c r="E206" s="388"/>
      <c r="F206" s="388"/>
      <c r="G206" s="388"/>
      <c r="H206" s="388"/>
    </row>
    <row r="207" spans="2:13" ht="15.75" thickBot="1" x14ac:dyDescent="0.3">
      <c r="B207" s="276" t="s">
        <v>144</v>
      </c>
      <c r="C207" s="277"/>
      <c r="D207" s="277"/>
      <c r="E207" s="277"/>
      <c r="F207" s="278"/>
      <c r="G207" s="276" t="s">
        <v>145</v>
      </c>
      <c r="H207" s="277"/>
      <c r="I207" s="277"/>
      <c r="J207" s="277"/>
      <c r="K207" s="277"/>
      <c r="L207" s="277"/>
      <c r="M207" s="279"/>
    </row>
    <row r="208" spans="2:13" x14ac:dyDescent="0.25">
      <c r="B208" s="378" t="s">
        <v>342</v>
      </c>
      <c r="C208" s="379"/>
      <c r="D208" s="379"/>
      <c r="E208" s="379"/>
      <c r="F208" s="380"/>
      <c r="G208" s="253" t="s">
        <v>343</v>
      </c>
      <c r="H208" s="248"/>
      <c r="I208" s="248"/>
      <c r="J208" s="248"/>
      <c r="K208" s="248"/>
      <c r="L208" s="248"/>
      <c r="M208" s="249"/>
    </row>
    <row r="209" spans="2:13" x14ac:dyDescent="0.25">
      <c r="B209" s="193"/>
      <c r="C209" s="194"/>
      <c r="D209" s="194"/>
      <c r="E209" s="194"/>
      <c r="F209" s="195"/>
      <c r="G209" s="193" t="s">
        <v>431</v>
      </c>
      <c r="H209" s="194"/>
      <c r="I209" s="194"/>
      <c r="J209" s="194"/>
      <c r="K209" s="194"/>
      <c r="L209" s="194"/>
      <c r="M209" s="195"/>
    </row>
    <row r="210" spans="2:13" x14ac:dyDescent="0.25">
      <c r="B210" s="193" t="s">
        <v>344</v>
      </c>
      <c r="C210" s="194"/>
      <c r="D210" s="194"/>
      <c r="E210" s="194"/>
      <c r="F210" s="195"/>
      <c r="G210" s="193" t="s">
        <v>432</v>
      </c>
      <c r="H210" s="194"/>
      <c r="I210" s="194"/>
      <c r="J210" s="194"/>
      <c r="K210" s="194"/>
      <c r="L210" s="194"/>
      <c r="M210" s="195"/>
    </row>
    <row r="211" spans="2:13" x14ac:dyDescent="0.25">
      <c r="B211" s="193" t="s">
        <v>345</v>
      </c>
      <c r="C211" s="194"/>
      <c r="D211" s="194"/>
      <c r="E211" s="194"/>
      <c r="F211" s="195"/>
      <c r="G211" s="193" t="s">
        <v>346</v>
      </c>
      <c r="H211" s="194"/>
      <c r="I211" s="194"/>
      <c r="J211" s="194"/>
      <c r="K211" s="194"/>
      <c r="L211" s="194"/>
      <c r="M211" s="195"/>
    </row>
    <row r="212" spans="2:13" x14ac:dyDescent="0.25">
      <c r="B212" s="193" t="s">
        <v>347</v>
      </c>
      <c r="C212" s="194"/>
      <c r="D212" s="194"/>
      <c r="E212" s="194"/>
      <c r="F212" s="195"/>
      <c r="G212" s="193" t="s">
        <v>348</v>
      </c>
      <c r="H212" s="194"/>
      <c r="I212" s="194"/>
      <c r="J212" s="194"/>
      <c r="K212" s="194"/>
      <c r="L212" s="194"/>
      <c r="M212" s="195"/>
    </row>
    <row r="213" spans="2:13" x14ac:dyDescent="0.25">
      <c r="B213" s="193" t="s">
        <v>349</v>
      </c>
      <c r="C213" s="194"/>
      <c r="D213" s="194"/>
      <c r="E213" s="194"/>
      <c r="F213" s="195"/>
      <c r="G213" s="193" t="s">
        <v>350</v>
      </c>
      <c r="H213" s="194"/>
      <c r="I213" s="194"/>
      <c r="J213" s="194"/>
      <c r="K213" s="194"/>
      <c r="L213" s="194"/>
      <c r="M213" s="195"/>
    </row>
    <row r="214" spans="2:13" x14ac:dyDescent="0.25">
      <c r="B214" s="193" t="s">
        <v>351</v>
      </c>
      <c r="C214" s="194"/>
      <c r="D214" s="194"/>
      <c r="E214" s="194"/>
      <c r="F214" s="195"/>
      <c r="G214" s="193" t="s">
        <v>352</v>
      </c>
      <c r="H214" s="194"/>
      <c r="I214" s="194"/>
      <c r="J214" s="194"/>
      <c r="K214" s="194"/>
      <c r="L214" s="194"/>
      <c r="M214" s="195"/>
    </row>
    <row r="215" spans="2:13" x14ac:dyDescent="0.25">
      <c r="B215" s="193" t="s">
        <v>353</v>
      </c>
      <c r="C215" s="194"/>
      <c r="D215" s="194"/>
      <c r="E215" s="194"/>
      <c r="F215" s="195"/>
      <c r="G215" s="193" t="s">
        <v>354</v>
      </c>
      <c r="H215" s="194"/>
      <c r="I215" s="194"/>
      <c r="J215" s="194"/>
      <c r="K215" s="194"/>
      <c r="L215" s="194"/>
      <c r="M215" s="195"/>
    </row>
    <row r="216" spans="2:13" x14ac:dyDescent="0.25">
      <c r="B216" s="193" t="s">
        <v>355</v>
      </c>
      <c r="C216" s="194"/>
      <c r="D216" s="194"/>
      <c r="E216" s="194"/>
      <c r="F216" s="195"/>
      <c r="G216" s="193" t="s">
        <v>356</v>
      </c>
      <c r="H216" s="194"/>
      <c r="I216" s="194"/>
      <c r="J216" s="194"/>
      <c r="K216" s="194"/>
      <c r="L216" s="194"/>
      <c r="M216" s="195"/>
    </row>
    <row r="217" spans="2:13" x14ac:dyDescent="0.25">
      <c r="B217" s="193" t="s">
        <v>357</v>
      </c>
      <c r="C217" s="194"/>
      <c r="D217" s="194"/>
      <c r="E217" s="194"/>
      <c r="F217" s="195"/>
      <c r="G217" s="193" t="s">
        <v>358</v>
      </c>
      <c r="H217" s="194"/>
      <c r="I217" s="194"/>
      <c r="J217" s="194"/>
      <c r="K217" s="194"/>
      <c r="L217" s="194"/>
      <c r="M217" s="195"/>
    </row>
    <row r="218" spans="2:13" ht="15.75" thickBot="1" x14ac:dyDescent="0.3">
      <c r="B218" s="186" t="s">
        <v>359</v>
      </c>
      <c r="C218" s="187"/>
      <c r="D218" s="187"/>
      <c r="E218" s="187"/>
      <c r="F218" s="188"/>
      <c r="G218" s="186" t="s">
        <v>360</v>
      </c>
      <c r="H218" s="187"/>
      <c r="I218" s="187"/>
      <c r="J218" s="187"/>
      <c r="K218" s="187"/>
      <c r="L218" s="187"/>
      <c r="M218" s="188"/>
    </row>
    <row r="219" spans="2:13" ht="15.75" thickBot="1" x14ac:dyDescent="0.3">
      <c r="B219" s="368" t="s">
        <v>8</v>
      </c>
      <c r="C219" s="369"/>
      <c r="D219" s="370"/>
      <c r="E219" s="371"/>
      <c r="F219" s="371"/>
      <c r="G219" s="371"/>
      <c r="H219" s="371"/>
      <c r="I219" s="371"/>
      <c r="J219" s="371"/>
      <c r="K219" s="371"/>
      <c r="L219" s="371"/>
      <c r="M219" s="372"/>
    </row>
    <row r="221" spans="2:13" x14ac:dyDescent="0.25">
      <c r="B221" s="259" t="s">
        <v>146</v>
      </c>
      <c r="C221" s="259"/>
      <c r="D221" s="259"/>
      <c r="E221" s="259"/>
      <c r="F221" s="259"/>
      <c r="G221" s="259"/>
      <c r="H221" s="259"/>
      <c r="I221" s="259"/>
    </row>
    <row r="222" spans="2:13" x14ac:dyDescent="0.25">
      <c r="B222" s="92"/>
      <c r="C222" s="92"/>
      <c r="D222" s="92"/>
      <c r="E222" s="92"/>
      <c r="F222" s="92"/>
      <c r="G222" s="92"/>
      <c r="H222" s="92"/>
      <c r="I222" s="92"/>
    </row>
    <row r="223" spans="2:13" ht="15.75" thickBot="1" x14ac:dyDescent="0.3">
      <c r="B223" s="373" t="s">
        <v>175</v>
      </c>
      <c r="C223" s="373"/>
      <c r="D223" s="92"/>
      <c r="E223" s="92"/>
      <c r="F223" s="92"/>
      <c r="G223" s="92"/>
      <c r="H223" s="92"/>
      <c r="I223" s="92"/>
    </row>
    <row r="224" spans="2:13" ht="15.75" thickBot="1" x14ac:dyDescent="0.3">
      <c r="B224" s="129" t="s">
        <v>147</v>
      </c>
      <c r="C224" s="130"/>
      <c r="D224" s="130"/>
      <c r="E224" s="130"/>
      <c r="F224" s="130"/>
      <c r="G224" s="130"/>
      <c r="H224" s="130"/>
      <c r="I224" s="131"/>
    </row>
    <row r="225" spans="2:13" ht="15.75" thickBot="1" x14ac:dyDescent="0.3">
      <c r="B225" s="361" t="s">
        <v>148</v>
      </c>
      <c r="C225" s="374"/>
      <c r="D225" s="374"/>
      <c r="E225" s="374"/>
      <c r="F225" s="374"/>
      <c r="G225" s="362"/>
      <c r="H225" s="196" t="s">
        <v>149</v>
      </c>
      <c r="I225" s="197"/>
    </row>
    <row r="226" spans="2:13" ht="15.75" thickBot="1" x14ac:dyDescent="0.3">
      <c r="B226" s="375" t="s">
        <v>150</v>
      </c>
      <c r="C226" s="377"/>
      <c r="D226" s="377"/>
      <c r="E226" s="377"/>
      <c r="F226" s="377"/>
      <c r="G226" s="376"/>
      <c r="H226" s="375"/>
      <c r="I226" s="376"/>
    </row>
    <row r="227" spans="2:13" ht="15.75" thickBot="1" x14ac:dyDescent="0.3">
      <c r="B227" s="361" t="s">
        <v>151</v>
      </c>
      <c r="C227" s="362"/>
      <c r="D227" s="361" t="s">
        <v>152</v>
      </c>
      <c r="E227" s="362"/>
      <c r="F227" s="361" t="s">
        <v>153</v>
      </c>
      <c r="G227" s="362"/>
      <c r="H227" s="198"/>
      <c r="I227" s="199"/>
    </row>
    <row r="228" spans="2:13" ht="15.75" thickBot="1" x14ac:dyDescent="0.3">
      <c r="B228" s="363">
        <v>989353</v>
      </c>
      <c r="C228" s="364"/>
      <c r="D228" s="363">
        <v>85665</v>
      </c>
      <c r="E228" s="364"/>
      <c r="F228" s="365">
        <v>0</v>
      </c>
      <c r="G228" s="366"/>
      <c r="H228" s="367">
        <v>189381</v>
      </c>
      <c r="I228" s="366"/>
    </row>
    <row r="229" spans="2:13" ht="15.75" thickBot="1" x14ac:dyDescent="0.3"/>
    <row r="230" spans="2:13" ht="15.75" thickBot="1" x14ac:dyDescent="0.3">
      <c r="B230" s="129" t="s">
        <v>154</v>
      </c>
      <c r="C230" s="130"/>
      <c r="D230" s="130"/>
      <c r="E230" s="130"/>
      <c r="F230" s="130"/>
      <c r="G230" s="130"/>
      <c r="H230" s="131"/>
      <c r="I230" s="23"/>
      <c r="J230" s="23"/>
    </row>
    <row r="231" spans="2:13" ht="48" thickBot="1" x14ac:dyDescent="0.3">
      <c r="B231" s="7" t="s">
        <v>155</v>
      </c>
      <c r="C231" s="9" t="s">
        <v>156</v>
      </c>
      <c r="D231" s="9" t="s">
        <v>157</v>
      </c>
      <c r="E231" s="9" t="s">
        <v>15</v>
      </c>
      <c r="F231" s="9" t="s">
        <v>158</v>
      </c>
      <c r="G231" s="9" t="s">
        <v>159</v>
      </c>
      <c r="H231" s="9" t="s">
        <v>160</v>
      </c>
      <c r="I231" s="9" t="s">
        <v>161</v>
      </c>
      <c r="J231" s="9" t="s">
        <v>162</v>
      </c>
    </row>
    <row r="232" spans="2:13" ht="15.75" thickBot="1" x14ac:dyDescent="0.3">
      <c r="B232" s="113">
        <v>10266</v>
      </c>
      <c r="C232" s="114">
        <v>1062</v>
      </c>
      <c r="D232" s="55"/>
      <c r="E232" s="55">
        <v>550</v>
      </c>
      <c r="F232" s="114">
        <v>62509</v>
      </c>
      <c r="G232" s="55">
        <v>0</v>
      </c>
      <c r="H232" s="114">
        <v>11244</v>
      </c>
      <c r="I232" s="114">
        <v>5538</v>
      </c>
      <c r="J232" s="114">
        <v>6500</v>
      </c>
    </row>
    <row r="233" spans="2:13" ht="15.75" thickBot="1" x14ac:dyDescent="0.3"/>
    <row r="234" spans="2:13" x14ac:dyDescent="0.25">
      <c r="B234" s="348" t="s">
        <v>163</v>
      </c>
      <c r="C234" s="349"/>
      <c r="D234" s="349"/>
      <c r="E234" s="349"/>
      <c r="F234" s="349"/>
      <c r="G234" s="349"/>
      <c r="H234" s="349"/>
      <c r="I234" s="349"/>
      <c r="J234" s="349"/>
      <c r="K234" s="349"/>
      <c r="L234" s="349"/>
      <c r="M234" s="350"/>
    </row>
    <row r="235" spans="2:13" ht="15.75" thickBot="1" x14ac:dyDescent="0.3">
      <c r="B235" s="351" t="s">
        <v>164</v>
      </c>
      <c r="C235" s="352"/>
      <c r="D235" s="352"/>
      <c r="E235" s="352"/>
      <c r="F235" s="352"/>
      <c r="G235" s="352"/>
      <c r="H235" s="352"/>
      <c r="I235" s="352"/>
      <c r="J235" s="352"/>
      <c r="K235" s="352"/>
      <c r="L235" s="352"/>
      <c r="M235" s="353"/>
    </row>
    <row r="236" spans="2:13" ht="15.75" thickBot="1" x14ac:dyDescent="0.3">
      <c r="B236" s="354" t="s">
        <v>165</v>
      </c>
      <c r="C236" s="355"/>
      <c r="D236" s="354" t="s">
        <v>166</v>
      </c>
      <c r="E236" s="356"/>
      <c r="F236" s="356"/>
      <c r="G236" s="356"/>
      <c r="H236" s="356"/>
      <c r="I236" s="356"/>
      <c r="J236" s="356"/>
      <c r="K236" s="356"/>
      <c r="L236" s="356"/>
      <c r="M236" s="355"/>
    </row>
    <row r="237" spans="2:13" ht="15.75" thickBot="1" x14ac:dyDescent="0.3">
      <c r="B237" s="357">
        <v>129645</v>
      </c>
      <c r="C237" s="358"/>
      <c r="D237" s="359" t="s">
        <v>361</v>
      </c>
      <c r="E237" s="359"/>
      <c r="F237" s="359"/>
      <c r="G237" s="359"/>
      <c r="H237" s="359"/>
      <c r="I237" s="359"/>
      <c r="J237" s="359"/>
      <c r="K237" s="359"/>
      <c r="L237" s="359"/>
      <c r="M237" s="360"/>
    </row>
    <row r="238" spans="2:13" ht="15.75" thickBot="1" x14ac:dyDescent="0.3"/>
    <row r="239" spans="2:13" ht="15.75" thickBot="1" x14ac:dyDescent="0.3">
      <c r="B239" s="313" t="s">
        <v>167</v>
      </c>
      <c r="C239" s="314"/>
      <c r="D239" s="314"/>
      <c r="E239" s="230" t="s">
        <v>168</v>
      </c>
      <c r="F239" s="231"/>
      <c r="G239" s="231"/>
      <c r="H239" s="231"/>
      <c r="I239" s="231"/>
      <c r="J239" s="231"/>
      <c r="K239" s="232"/>
    </row>
    <row r="240" spans="2:13" x14ac:dyDescent="0.25">
      <c r="B240" s="343" t="s">
        <v>169</v>
      </c>
      <c r="C240" s="343" t="s">
        <v>170</v>
      </c>
      <c r="D240" s="343" t="s">
        <v>171</v>
      </c>
      <c r="E240" s="343" t="s">
        <v>169</v>
      </c>
      <c r="F240" s="343" t="s">
        <v>170</v>
      </c>
      <c r="G240" s="325" t="s">
        <v>172</v>
      </c>
      <c r="H240" s="325"/>
      <c r="I240" s="325"/>
      <c r="J240" s="343" t="s">
        <v>42</v>
      </c>
      <c r="K240" s="343" t="s">
        <v>171</v>
      </c>
    </row>
    <row r="241" spans="2:11" ht="15.75" thickBot="1" x14ac:dyDescent="0.3">
      <c r="B241" s="344"/>
      <c r="C241" s="344"/>
      <c r="D241" s="344"/>
      <c r="E241" s="344"/>
      <c r="F241" s="345"/>
      <c r="G241" s="346" t="s">
        <v>173</v>
      </c>
      <c r="H241" s="347"/>
      <c r="I241" s="24" t="s">
        <v>174</v>
      </c>
      <c r="J241" s="345"/>
      <c r="K241" s="344"/>
    </row>
    <row r="242" spans="2:11" ht="15.75" thickBot="1" x14ac:dyDescent="0.3">
      <c r="B242" s="115">
        <v>131645</v>
      </c>
      <c r="C242" s="116">
        <v>123929</v>
      </c>
      <c r="D242" s="25">
        <f>SUM(B242:C242)</f>
        <v>255574</v>
      </c>
      <c r="E242" s="116">
        <v>31071</v>
      </c>
      <c r="F242" s="117">
        <v>10441</v>
      </c>
      <c r="G242" s="322" t="s">
        <v>362</v>
      </c>
      <c r="H242" s="323"/>
      <c r="I242" s="118">
        <v>4752</v>
      </c>
      <c r="J242" s="116">
        <v>6734</v>
      </c>
      <c r="K242" s="25">
        <f>SUM(E242+F242+I242+J242)</f>
        <v>52998</v>
      </c>
    </row>
    <row r="244" spans="2:11" ht="15.75" thickBot="1" x14ac:dyDescent="0.3">
      <c r="B244" s="26" t="s">
        <v>176</v>
      </c>
    </row>
    <row r="245" spans="2:11" x14ac:dyDescent="0.25">
      <c r="B245" s="324" t="s">
        <v>177</v>
      </c>
      <c r="C245" s="325"/>
      <c r="D245" s="325"/>
      <c r="E245" s="325"/>
      <c r="F245" s="326"/>
      <c r="G245" s="327" t="s">
        <v>179</v>
      </c>
      <c r="H245" s="325"/>
      <c r="I245" s="326"/>
    </row>
    <row r="246" spans="2:11" ht="15.75" thickBot="1" x14ac:dyDescent="0.3">
      <c r="B246" s="331" t="s">
        <v>178</v>
      </c>
      <c r="C246" s="329"/>
      <c r="D246" s="329"/>
      <c r="E246" s="329"/>
      <c r="F246" s="330"/>
      <c r="G246" s="328"/>
      <c r="H246" s="329"/>
      <c r="I246" s="330"/>
    </row>
    <row r="247" spans="2:11" ht="15.75" thickBot="1" x14ac:dyDescent="0.3">
      <c r="B247" s="310" t="s">
        <v>180</v>
      </c>
      <c r="C247" s="311"/>
      <c r="D247" s="312"/>
      <c r="E247" s="332" t="s">
        <v>149</v>
      </c>
      <c r="F247" s="335" t="s">
        <v>171</v>
      </c>
      <c r="G247" s="338" t="s">
        <v>181</v>
      </c>
      <c r="H247" s="339"/>
      <c r="I247" s="318" t="s">
        <v>171</v>
      </c>
    </row>
    <row r="248" spans="2:11" ht="15.75" thickBot="1" x14ac:dyDescent="0.3">
      <c r="B248" s="310" t="s">
        <v>150</v>
      </c>
      <c r="C248" s="311"/>
      <c r="D248" s="312"/>
      <c r="E248" s="333"/>
      <c r="F248" s="336"/>
      <c r="G248" s="340"/>
      <c r="H248" s="341"/>
      <c r="I248" s="342"/>
    </row>
    <row r="249" spans="2:11" ht="63.75" thickBot="1" x14ac:dyDescent="0.3">
      <c r="B249" s="27" t="s">
        <v>151</v>
      </c>
      <c r="C249" s="28" t="s">
        <v>152</v>
      </c>
      <c r="D249" s="28" t="s">
        <v>153</v>
      </c>
      <c r="E249" s="334"/>
      <c r="F249" s="337"/>
      <c r="G249" s="28" t="s">
        <v>182</v>
      </c>
      <c r="H249" s="29" t="s">
        <v>149</v>
      </c>
      <c r="I249" s="319"/>
    </row>
    <row r="250" spans="2:11" ht="15.75" thickBot="1" x14ac:dyDescent="0.3">
      <c r="B250" s="56"/>
      <c r="C250" s="57"/>
      <c r="D250" s="57"/>
      <c r="E250" s="58"/>
      <c r="F250" s="30">
        <f>SUM(B250:E250)</f>
        <v>0</v>
      </c>
      <c r="G250" s="57"/>
      <c r="H250" s="58"/>
      <c r="I250" s="30">
        <f>SUM(G250:H250)</f>
        <v>0</v>
      </c>
    </row>
    <row r="251" spans="2:11" ht="15.75" thickBot="1" x14ac:dyDescent="0.3"/>
    <row r="252" spans="2:11" ht="15.75" thickBot="1" x14ac:dyDescent="0.3">
      <c r="B252" s="313" t="s">
        <v>168</v>
      </c>
      <c r="C252" s="314"/>
      <c r="D252" s="314"/>
      <c r="E252" s="314"/>
      <c r="F252" s="314"/>
      <c r="G252" s="315"/>
      <c r="H252" s="316" t="s">
        <v>163</v>
      </c>
      <c r="I252" s="31"/>
    </row>
    <row r="253" spans="2:11" ht="40.5" customHeight="1" thickBot="1" x14ac:dyDescent="0.3">
      <c r="B253" s="230" t="s">
        <v>183</v>
      </c>
      <c r="C253" s="231"/>
      <c r="D253" s="231"/>
      <c r="E253" s="231"/>
      <c r="F253" s="231"/>
      <c r="G253" s="318" t="s">
        <v>184</v>
      </c>
      <c r="H253" s="317"/>
      <c r="I253" s="31"/>
    </row>
    <row r="254" spans="2:11" ht="104.25" thickBot="1" x14ac:dyDescent="0.3">
      <c r="B254" s="32" t="s">
        <v>185</v>
      </c>
      <c r="C254" s="33" t="s">
        <v>186</v>
      </c>
      <c r="D254" s="33" t="s">
        <v>188</v>
      </c>
      <c r="E254" s="34" t="s">
        <v>187</v>
      </c>
      <c r="F254" s="35" t="s">
        <v>171</v>
      </c>
      <c r="G254" s="319"/>
      <c r="H254" s="36" t="s">
        <v>189</v>
      </c>
      <c r="I254" s="31"/>
    </row>
    <row r="255" spans="2:11" ht="15.75" thickBot="1" x14ac:dyDescent="0.3">
      <c r="B255" s="59"/>
      <c r="C255" s="60"/>
      <c r="D255" s="60"/>
      <c r="E255" s="61"/>
      <c r="F255" s="37">
        <f>SUM(B255:E255)</f>
        <v>0</v>
      </c>
      <c r="G255" s="60"/>
      <c r="H255" s="57"/>
      <c r="I255" s="31"/>
    </row>
    <row r="256" spans="2:11" ht="15.75" thickBot="1" x14ac:dyDescent="0.3"/>
    <row r="257" spans="2:13" ht="15.75" thickBot="1" x14ac:dyDescent="0.3">
      <c r="B257" s="320" t="s">
        <v>190</v>
      </c>
      <c r="C257" s="321"/>
      <c r="D257" s="321"/>
      <c r="E257" s="130"/>
      <c r="F257" s="130"/>
      <c r="G257" s="130"/>
      <c r="H257" s="131"/>
    </row>
    <row r="258" spans="2:13" x14ac:dyDescent="0.25">
      <c r="B258" s="304" t="s">
        <v>191</v>
      </c>
      <c r="C258" s="305"/>
      <c r="D258" s="306"/>
      <c r="E258" s="307"/>
      <c r="F258" s="308"/>
      <c r="G258" s="308"/>
      <c r="H258" s="309"/>
    </row>
    <row r="259" spans="2:13" x14ac:dyDescent="0.25">
      <c r="B259" s="285" t="s">
        <v>192</v>
      </c>
      <c r="C259" s="286"/>
      <c r="D259" s="287"/>
      <c r="E259" s="288"/>
      <c r="F259" s="289"/>
      <c r="G259" s="289"/>
      <c r="H259" s="290"/>
    </row>
    <row r="260" spans="2:13" x14ac:dyDescent="0.25">
      <c r="B260" s="285" t="s">
        <v>168</v>
      </c>
      <c r="C260" s="286"/>
      <c r="D260" s="287"/>
      <c r="E260" s="288"/>
      <c r="F260" s="289"/>
      <c r="G260" s="289"/>
      <c r="H260" s="290"/>
    </row>
    <row r="261" spans="2:13" x14ac:dyDescent="0.25">
      <c r="B261" s="285" t="s">
        <v>193</v>
      </c>
      <c r="C261" s="286"/>
      <c r="D261" s="287"/>
      <c r="E261" s="288"/>
      <c r="F261" s="289"/>
      <c r="G261" s="289"/>
      <c r="H261" s="290"/>
    </row>
    <row r="262" spans="2:13" x14ac:dyDescent="0.25">
      <c r="B262" s="291"/>
      <c r="C262" s="292"/>
      <c r="D262" s="293"/>
      <c r="E262" s="294"/>
      <c r="F262" s="295"/>
      <c r="G262" s="295"/>
      <c r="H262" s="296"/>
    </row>
    <row r="263" spans="2:13" ht="15.75" thickBot="1" x14ac:dyDescent="0.3">
      <c r="B263" s="297"/>
      <c r="C263" s="298"/>
      <c r="D263" s="299"/>
      <c r="E263" s="300"/>
      <c r="F263" s="301"/>
      <c r="G263" s="301"/>
      <c r="H263" s="302"/>
    </row>
    <row r="265" spans="2:13" ht="15.75" thickBot="1" x14ac:dyDescent="0.3">
      <c r="B265" s="303" t="s">
        <v>265</v>
      </c>
      <c r="C265" s="303"/>
      <c r="D265" s="303"/>
      <c r="E265" s="303"/>
      <c r="F265" s="303"/>
      <c r="G265" s="303"/>
      <c r="H265" s="303"/>
    </row>
    <row r="266" spans="2:13" ht="15.75" thickBot="1" x14ac:dyDescent="0.3">
      <c r="B266" s="276" t="s">
        <v>194</v>
      </c>
      <c r="C266" s="277"/>
      <c r="D266" s="277"/>
      <c r="E266" s="277"/>
      <c r="F266" s="277"/>
      <c r="G266" s="277"/>
      <c r="H266" s="277"/>
      <c r="I266" s="277"/>
      <c r="J266" s="277"/>
      <c r="K266" s="278"/>
      <c r="L266" s="276" t="s">
        <v>195</v>
      </c>
      <c r="M266" s="279"/>
    </row>
    <row r="267" spans="2:13" x14ac:dyDescent="0.25">
      <c r="B267" s="280" t="s">
        <v>363</v>
      </c>
      <c r="C267" s="281"/>
      <c r="D267" s="281"/>
      <c r="E267" s="281"/>
      <c r="F267" s="281"/>
      <c r="G267" s="281"/>
      <c r="H267" s="281"/>
      <c r="I267" s="281"/>
      <c r="J267" s="281"/>
      <c r="K267" s="282"/>
      <c r="L267" s="283" t="s">
        <v>332</v>
      </c>
      <c r="M267" s="284"/>
    </row>
    <row r="268" spans="2:13" x14ac:dyDescent="0.25">
      <c r="B268" s="273" t="s">
        <v>364</v>
      </c>
      <c r="C268" s="274"/>
      <c r="D268" s="274"/>
      <c r="E268" s="274"/>
      <c r="F268" s="274"/>
      <c r="G268" s="274"/>
      <c r="H268" s="274"/>
      <c r="I268" s="274"/>
      <c r="J268" s="274"/>
      <c r="K268" s="275"/>
      <c r="L268" s="250" t="s">
        <v>365</v>
      </c>
      <c r="M268" s="252"/>
    </row>
    <row r="269" spans="2:13" x14ac:dyDescent="0.25">
      <c r="B269" s="273" t="s">
        <v>366</v>
      </c>
      <c r="C269" s="274"/>
      <c r="D269" s="274"/>
      <c r="E269" s="274"/>
      <c r="F269" s="274"/>
      <c r="G269" s="274"/>
      <c r="H269" s="274"/>
      <c r="I269" s="274"/>
      <c r="J269" s="274"/>
      <c r="K269" s="275"/>
      <c r="L269" s="250" t="s">
        <v>365</v>
      </c>
      <c r="M269" s="252"/>
    </row>
    <row r="270" spans="2:13" x14ac:dyDescent="0.25">
      <c r="B270" s="273" t="s">
        <v>367</v>
      </c>
      <c r="C270" s="274"/>
      <c r="D270" s="274"/>
      <c r="E270" s="274"/>
      <c r="F270" s="274"/>
      <c r="G270" s="274"/>
      <c r="H270" s="274"/>
      <c r="I270" s="274"/>
      <c r="J270" s="274"/>
      <c r="K270" s="275"/>
      <c r="L270" s="250" t="s">
        <v>328</v>
      </c>
      <c r="M270" s="252"/>
    </row>
    <row r="271" spans="2:13" x14ac:dyDescent="0.25">
      <c r="B271" s="273" t="s">
        <v>368</v>
      </c>
      <c r="C271" s="274"/>
      <c r="D271" s="274"/>
      <c r="E271" s="274"/>
      <c r="F271" s="274"/>
      <c r="G271" s="274"/>
      <c r="H271" s="274"/>
      <c r="I271" s="274"/>
      <c r="J271" s="274"/>
      <c r="K271" s="275"/>
      <c r="L271" s="250" t="s">
        <v>365</v>
      </c>
      <c r="M271" s="252"/>
    </row>
    <row r="272" spans="2:13" x14ac:dyDescent="0.25">
      <c r="B272" s="273" t="s">
        <v>369</v>
      </c>
      <c r="C272" s="274"/>
      <c r="D272" s="274"/>
      <c r="E272" s="274"/>
      <c r="F272" s="274"/>
      <c r="G272" s="274"/>
      <c r="H272" s="274"/>
      <c r="I272" s="274"/>
      <c r="J272" s="274"/>
      <c r="K272" s="275"/>
      <c r="L272" s="250" t="s">
        <v>365</v>
      </c>
      <c r="M272" s="252"/>
    </row>
    <row r="273" spans="2:13" x14ac:dyDescent="0.25">
      <c r="B273" s="273" t="s">
        <v>370</v>
      </c>
      <c r="C273" s="274"/>
      <c r="D273" s="274"/>
      <c r="E273" s="274"/>
      <c r="F273" s="274"/>
      <c r="G273" s="274"/>
      <c r="H273" s="274"/>
      <c r="I273" s="274"/>
      <c r="J273" s="274"/>
      <c r="K273" s="275"/>
      <c r="L273" s="250" t="s">
        <v>371</v>
      </c>
      <c r="M273" s="252"/>
    </row>
    <row r="274" spans="2:13" x14ac:dyDescent="0.25">
      <c r="B274" s="265" t="s">
        <v>372</v>
      </c>
      <c r="C274" s="266"/>
      <c r="D274" s="266"/>
      <c r="E274" s="266"/>
      <c r="F274" s="266"/>
      <c r="G274" s="266"/>
      <c r="H274" s="266"/>
      <c r="I274" s="266"/>
      <c r="J274" s="266"/>
      <c r="K274" s="267"/>
      <c r="L274" s="193" t="s">
        <v>373</v>
      </c>
      <c r="M274" s="195"/>
    </row>
    <row r="275" spans="2:13" x14ac:dyDescent="0.25">
      <c r="B275" s="265" t="s">
        <v>375</v>
      </c>
      <c r="C275" s="266"/>
      <c r="D275" s="266"/>
      <c r="E275" s="266"/>
      <c r="F275" s="266"/>
      <c r="G275" s="266"/>
      <c r="H275" s="266"/>
      <c r="I275" s="266"/>
      <c r="J275" s="266"/>
      <c r="K275" s="267"/>
      <c r="L275" s="193" t="s">
        <v>374</v>
      </c>
      <c r="M275" s="195"/>
    </row>
    <row r="276" spans="2:13" x14ac:dyDescent="0.25">
      <c r="B276" s="265" t="s">
        <v>377</v>
      </c>
      <c r="C276" s="266"/>
      <c r="D276" s="266"/>
      <c r="E276" s="266"/>
      <c r="F276" s="266"/>
      <c r="G276" s="266"/>
      <c r="H276" s="266"/>
      <c r="I276" s="266"/>
      <c r="J276" s="266"/>
      <c r="K276" s="267"/>
      <c r="L276" s="193" t="s">
        <v>376</v>
      </c>
      <c r="M276" s="195"/>
    </row>
    <row r="277" spans="2:13" ht="15.75" thickBot="1" x14ac:dyDescent="0.3">
      <c r="B277" s="268"/>
      <c r="C277" s="269"/>
      <c r="D277" s="269"/>
      <c r="E277" s="269"/>
      <c r="F277" s="269"/>
      <c r="G277" s="269"/>
      <c r="H277" s="269"/>
      <c r="I277" s="269"/>
      <c r="J277" s="269"/>
      <c r="K277" s="270"/>
      <c r="L277" s="271"/>
      <c r="M277" s="272"/>
    </row>
    <row r="278" spans="2:13" ht="15.75" thickBot="1" x14ac:dyDescent="0.3">
      <c r="B278" s="176" t="s">
        <v>8</v>
      </c>
      <c r="C278" s="255"/>
      <c r="D278" s="256" t="s">
        <v>378</v>
      </c>
      <c r="E278" s="257"/>
      <c r="F278" s="257"/>
      <c r="G278" s="257"/>
      <c r="H278" s="257"/>
      <c r="I278" s="257"/>
      <c r="J278" s="257"/>
      <c r="K278" s="257"/>
      <c r="L278" s="257"/>
      <c r="M278" s="258"/>
    </row>
    <row r="280" spans="2:13" ht="15.75" thickBot="1" x14ac:dyDescent="0.3">
      <c r="B280" s="259" t="s">
        <v>196</v>
      </c>
      <c r="C280" s="259"/>
      <c r="D280" s="259"/>
      <c r="E280" s="259"/>
      <c r="F280" s="259"/>
      <c r="G280" s="259"/>
      <c r="H280" s="259"/>
      <c r="I280" s="259"/>
      <c r="J280" s="259"/>
    </row>
    <row r="281" spans="2:13" ht="15.75" thickBot="1" x14ac:dyDescent="0.3">
      <c r="B281" s="260" t="s">
        <v>247</v>
      </c>
      <c r="C281" s="261"/>
      <c r="D281" s="261"/>
      <c r="E281" s="262"/>
      <c r="F281" s="260" t="s">
        <v>248</v>
      </c>
      <c r="G281" s="261"/>
      <c r="H281" s="261"/>
      <c r="I281" s="263"/>
      <c r="J281" s="264" t="s">
        <v>197</v>
      </c>
      <c r="K281" s="261"/>
      <c r="L281" s="261"/>
      <c r="M281" s="263"/>
    </row>
    <row r="282" spans="2:13" x14ac:dyDescent="0.25">
      <c r="B282" s="253" t="s">
        <v>379</v>
      </c>
      <c r="C282" s="248"/>
      <c r="D282" s="248"/>
      <c r="E282" s="254"/>
      <c r="F282" s="253" t="s">
        <v>380</v>
      </c>
      <c r="G282" s="248"/>
      <c r="H282" s="248"/>
      <c r="I282" s="249"/>
      <c r="J282" s="247" t="s">
        <v>381</v>
      </c>
      <c r="K282" s="248"/>
      <c r="L282" s="248"/>
      <c r="M282" s="249"/>
    </row>
    <row r="283" spans="2:13" x14ac:dyDescent="0.25">
      <c r="B283" s="244" t="s">
        <v>382</v>
      </c>
      <c r="C283" s="245"/>
      <c r="D283" s="245"/>
      <c r="E283" s="246"/>
      <c r="F283" s="244" t="s">
        <v>383</v>
      </c>
      <c r="G283" s="245"/>
      <c r="H283" s="245"/>
      <c r="I283" s="246"/>
      <c r="J283" s="247" t="s">
        <v>384</v>
      </c>
      <c r="K283" s="248"/>
      <c r="L283" s="248"/>
      <c r="M283" s="249"/>
    </row>
    <row r="284" spans="2:13" x14ac:dyDescent="0.25">
      <c r="B284" s="244" t="s">
        <v>385</v>
      </c>
      <c r="C284" s="245"/>
      <c r="D284" s="245"/>
      <c r="E284" s="246"/>
      <c r="F284" s="244" t="s">
        <v>386</v>
      </c>
      <c r="G284" s="245"/>
      <c r="H284" s="245"/>
      <c r="I284" s="246"/>
      <c r="J284" s="247" t="s">
        <v>381</v>
      </c>
      <c r="K284" s="248"/>
      <c r="L284" s="248"/>
      <c r="M284" s="249"/>
    </row>
    <row r="285" spans="2:13" x14ac:dyDescent="0.25">
      <c r="B285" s="244" t="s">
        <v>387</v>
      </c>
      <c r="C285" s="245"/>
      <c r="D285" s="245"/>
      <c r="E285" s="246"/>
      <c r="F285" s="250"/>
      <c r="G285" s="251"/>
      <c r="H285" s="251"/>
      <c r="I285" s="252"/>
      <c r="J285" s="250"/>
      <c r="K285" s="251"/>
      <c r="L285" s="251"/>
      <c r="M285" s="252"/>
    </row>
    <row r="286" spans="2:13" x14ac:dyDescent="0.25">
      <c r="B286" s="244" t="s">
        <v>388</v>
      </c>
      <c r="C286" s="245"/>
      <c r="D286" s="245"/>
      <c r="E286" s="246"/>
      <c r="F286" s="250"/>
      <c r="G286" s="251"/>
      <c r="H286" s="251"/>
      <c r="I286" s="252"/>
      <c r="J286" s="250"/>
      <c r="K286" s="251"/>
      <c r="L286" s="251"/>
      <c r="M286" s="252"/>
    </row>
    <row r="287" spans="2:13" x14ac:dyDescent="0.25">
      <c r="B287" s="190" t="s">
        <v>389</v>
      </c>
      <c r="C287" s="191"/>
      <c r="D287" s="191"/>
      <c r="E287" s="192"/>
      <c r="F287" s="193"/>
      <c r="G287" s="194"/>
      <c r="H287" s="194"/>
      <c r="I287" s="195"/>
      <c r="J287" s="242"/>
      <c r="K287" s="194"/>
      <c r="L287" s="194"/>
      <c r="M287" s="195"/>
    </row>
    <row r="288" spans="2:13" x14ac:dyDescent="0.25">
      <c r="B288" s="190" t="s">
        <v>390</v>
      </c>
      <c r="C288" s="191"/>
      <c r="D288" s="191"/>
      <c r="E288" s="192"/>
      <c r="F288" s="193"/>
      <c r="G288" s="194"/>
      <c r="H288" s="194"/>
      <c r="I288" s="195"/>
      <c r="J288" s="242"/>
      <c r="K288" s="194"/>
      <c r="L288" s="194"/>
      <c r="M288" s="195"/>
    </row>
    <row r="289" spans="2:13" x14ac:dyDescent="0.25">
      <c r="B289" s="190" t="s">
        <v>391</v>
      </c>
      <c r="C289" s="191"/>
      <c r="D289" s="191"/>
      <c r="E289" s="192"/>
      <c r="F289" s="193"/>
      <c r="G289" s="194"/>
      <c r="H289" s="194"/>
      <c r="I289" s="195"/>
      <c r="J289" s="242"/>
      <c r="K289" s="194"/>
      <c r="L289" s="194"/>
      <c r="M289" s="195"/>
    </row>
    <row r="290" spans="2:13" x14ac:dyDescent="0.25">
      <c r="B290" s="193"/>
      <c r="C290" s="194"/>
      <c r="D290" s="194"/>
      <c r="E290" s="241"/>
      <c r="F290" s="193"/>
      <c r="G290" s="194"/>
      <c r="H290" s="194"/>
      <c r="I290" s="195"/>
      <c r="J290" s="242"/>
      <c r="K290" s="194"/>
      <c r="L290" s="194"/>
      <c r="M290" s="195"/>
    </row>
    <row r="291" spans="2:13" ht="15.75" thickBot="1" x14ac:dyDescent="0.3">
      <c r="B291" s="186"/>
      <c r="C291" s="187"/>
      <c r="D291" s="187"/>
      <c r="E291" s="243"/>
      <c r="F291" s="186"/>
      <c r="G291" s="187"/>
      <c r="H291" s="187"/>
      <c r="I291" s="188"/>
      <c r="J291" s="189"/>
      <c r="K291" s="187"/>
      <c r="L291" s="187"/>
      <c r="M291" s="188"/>
    </row>
    <row r="292" spans="2:13" ht="15.75" thickBot="1" x14ac:dyDescent="0.3">
      <c r="B292" s="176" t="s">
        <v>8</v>
      </c>
      <c r="C292" s="177"/>
      <c r="D292" s="178"/>
      <c r="E292" s="178"/>
      <c r="F292" s="178"/>
      <c r="G292" s="178"/>
      <c r="H292" s="178"/>
      <c r="I292" s="178"/>
      <c r="J292" s="178"/>
      <c r="K292" s="178"/>
      <c r="L292" s="178"/>
      <c r="M292" s="179"/>
    </row>
    <row r="293" spans="2:13" ht="15.75" thickBot="1" x14ac:dyDescent="0.3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</row>
    <row r="294" spans="2:13" ht="15.75" thickBot="1" x14ac:dyDescent="0.3">
      <c r="B294" s="180" t="s">
        <v>198</v>
      </c>
      <c r="C294" s="181"/>
      <c r="D294" s="181"/>
      <c r="E294" s="181"/>
      <c r="F294" s="181"/>
      <c r="G294" s="182"/>
      <c r="H294" s="180" t="s">
        <v>199</v>
      </c>
      <c r="I294" s="181"/>
      <c r="J294" s="181"/>
      <c r="K294" s="181"/>
      <c r="L294" s="181"/>
      <c r="M294" s="182"/>
    </row>
    <row r="295" spans="2:13" x14ac:dyDescent="0.25">
      <c r="B295" s="183" t="s">
        <v>392</v>
      </c>
      <c r="C295" s="184"/>
      <c r="D295" s="184"/>
      <c r="E295" s="184"/>
      <c r="F295" s="184"/>
      <c r="G295" s="185"/>
      <c r="H295" s="183" t="s">
        <v>398</v>
      </c>
      <c r="I295" s="184"/>
      <c r="J295" s="184"/>
      <c r="K295" s="184"/>
      <c r="L295" s="184"/>
      <c r="M295" s="185"/>
    </row>
    <row r="296" spans="2:13" x14ac:dyDescent="0.25">
      <c r="B296" s="170" t="s">
        <v>393</v>
      </c>
      <c r="C296" s="171"/>
      <c r="D296" s="171"/>
      <c r="E296" s="171"/>
      <c r="F296" s="171"/>
      <c r="G296" s="172"/>
      <c r="H296" s="170" t="s">
        <v>399</v>
      </c>
      <c r="I296" s="171"/>
      <c r="J296" s="171"/>
      <c r="K296" s="171"/>
      <c r="L296" s="171"/>
      <c r="M296" s="172"/>
    </row>
    <row r="297" spans="2:13" x14ac:dyDescent="0.25">
      <c r="B297" s="170" t="s">
        <v>394</v>
      </c>
      <c r="C297" s="171"/>
      <c r="D297" s="171"/>
      <c r="E297" s="171"/>
      <c r="F297" s="171"/>
      <c r="G297" s="172"/>
      <c r="H297" s="170" t="s">
        <v>400</v>
      </c>
      <c r="I297" s="171"/>
      <c r="J297" s="171"/>
      <c r="K297" s="171"/>
      <c r="L297" s="171"/>
      <c r="M297" s="172"/>
    </row>
    <row r="298" spans="2:13" x14ac:dyDescent="0.25">
      <c r="B298" s="170" t="s">
        <v>395</v>
      </c>
      <c r="C298" s="171"/>
      <c r="D298" s="171"/>
      <c r="E298" s="171"/>
      <c r="F298" s="171"/>
      <c r="G298" s="172"/>
      <c r="H298" s="173"/>
      <c r="I298" s="174"/>
      <c r="J298" s="174"/>
      <c r="K298" s="174"/>
      <c r="L298" s="174"/>
      <c r="M298" s="175"/>
    </row>
    <row r="299" spans="2:13" x14ac:dyDescent="0.25">
      <c r="B299" s="170" t="s">
        <v>433</v>
      </c>
      <c r="C299" s="171"/>
      <c r="D299" s="171"/>
      <c r="E299" s="171"/>
      <c r="F299" s="171"/>
      <c r="G299" s="172"/>
      <c r="H299" s="173"/>
      <c r="I299" s="174"/>
      <c r="J299" s="174"/>
      <c r="K299" s="174"/>
      <c r="L299" s="174"/>
      <c r="M299" s="175"/>
    </row>
    <row r="300" spans="2:13" x14ac:dyDescent="0.25">
      <c r="B300" s="224" t="s">
        <v>396</v>
      </c>
      <c r="C300" s="225"/>
      <c r="D300" s="225"/>
      <c r="E300" s="225"/>
      <c r="F300" s="225"/>
      <c r="G300" s="226"/>
      <c r="H300" s="208"/>
      <c r="I300" s="209"/>
      <c r="J300" s="209"/>
      <c r="K300" s="209"/>
      <c r="L300" s="209"/>
      <c r="M300" s="210"/>
    </row>
    <row r="301" spans="2:13" x14ac:dyDescent="0.25">
      <c r="B301" s="224" t="s">
        <v>397</v>
      </c>
      <c r="C301" s="225"/>
      <c r="D301" s="225"/>
      <c r="E301" s="225"/>
      <c r="F301" s="225"/>
      <c r="G301" s="226"/>
      <c r="H301" s="208"/>
      <c r="I301" s="209"/>
      <c r="J301" s="209"/>
      <c r="K301" s="209"/>
      <c r="L301" s="209"/>
      <c r="M301" s="210"/>
    </row>
    <row r="302" spans="2:13" x14ac:dyDescent="0.25">
      <c r="B302" s="208"/>
      <c r="C302" s="209"/>
      <c r="D302" s="209"/>
      <c r="E302" s="209"/>
      <c r="F302" s="209"/>
      <c r="G302" s="210"/>
      <c r="H302" s="208"/>
      <c r="I302" s="209"/>
      <c r="J302" s="209"/>
      <c r="K302" s="209"/>
      <c r="L302" s="209"/>
      <c r="M302" s="210"/>
    </row>
    <row r="303" spans="2:13" x14ac:dyDescent="0.25">
      <c r="B303" s="208"/>
      <c r="C303" s="209"/>
      <c r="D303" s="209"/>
      <c r="E303" s="209"/>
      <c r="F303" s="209"/>
      <c r="G303" s="210"/>
      <c r="H303" s="208"/>
      <c r="I303" s="209"/>
      <c r="J303" s="209"/>
      <c r="K303" s="209"/>
      <c r="L303" s="209"/>
      <c r="M303" s="210"/>
    </row>
    <row r="304" spans="2:13" ht="15.75" thickBot="1" x14ac:dyDescent="0.3">
      <c r="B304" s="221"/>
      <c r="C304" s="222"/>
      <c r="D304" s="222"/>
      <c r="E304" s="222"/>
      <c r="F304" s="222"/>
      <c r="G304" s="223"/>
      <c r="H304" s="221"/>
      <c r="I304" s="222"/>
      <c r="J304" s="222"/>
      <c r="K304" s="222"/>
      <c r="L304" s="222"/>
      <c r="M304" s="223"/>
    </row>
    <row r="305" spans="2:13" ht="15.75" thickBot="1" x14ac:dyDescent="0.3">
      <c r="B305" s="166" t="s">
        <v>8</v>
      </c>
      <c r="C305" s="167"/>
      <c r="D305" s="168"/>
      <c r="E305" s="168"/>
      <c r="F305" s="168"/>
      <c r="G305" s="168"/>
      <c r="H305" s="168"/>
      <c r="I305" s="168"/>
      <c r="J305" s="168"/>
      <c r="K305" s="168"/>
      <c r="L305" s="168"/>
      <c r="M305" s="169"/>
    </row>
    <row r="306" spans="2:13" ht="15.75" thickBot="1" x14ac:dyDescent="0.3"/>
    <row r="307" spans="2:13" x14ac:dyDescent="0.25">
      <c r="B307" s="196" t="s">
        <v>200</v>
      </c>
      <c r="C307" s="197"/>
      <c r="D307" s="200"/>
      <c r="E307" s="201"/>
      <c r="F307" s="201"/>
      <c r="G307" s="201"/>
      <c r="H307" s="201"/>
      <c r="I307" s="201"/>
      <c r="J307" s="201"/>
      <c r="K307" s="201"/>
      <c r="L307" s="201"/>
      <c r="M307" s="202"/>
    </row>
    <row r="308" spans="2:13" ht="15.75" thickBot="1" x14ac:dyDescent="0.3">
      <c r="B308" s="198"/>
      <c r="C308" s="199"/>
      <c r="D308" s="203"/>
      <c r="E308" s="204"/>
      <c r="F308" s="204"/>
      <c r="G308" s="204"/>
      <c r="H308" s="204"/>
      <c r="I308" s="204"/>
      <c r="J308" s="204"/>
      <c r="K308" s="204"/>
      <c r="L308" s="204"/>
      <c r="M308" s="205"/>
    </row>
    <row r="310" spans="2:13" x14ac:dyDescent="0.25">
      <c r="F310" s="206" t="s">
        <v>205</v>
      </c>
      <c r="G310" s="206"/>
      <c r="H310" s="206"/>
      <c r="I310" s="39"/>
    </row>
    <row r="311" spans="2:13" ht="30" customHeight="1" x14ac:dyDescent="0.25">
      <c r="B311" s="207" t="s">
        <v>264</v>
      </c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</row>
    <row r="313" spans="2:13" x14ac:dyDescent="0.25">
      <c r="B313" s="236" t="s">
        <v>201</v>
      </c>
      <c r="C313" s="236"/>
      <c r="D313" s="236"/>
      <c r="E313" s="237">
        <v>44459</v>
      </c>
      <c r="F313" s="227"/>
      <c r="I313" s="238" t="s">
        <v>202</v>
      </c>
      <c r="J313" s="238"/>
      <c r="K313" s="239" t="s">
        <v>275</v>
      </c>
      <c r="L313" s="239"/>
      <c r="M313" s="239"/>
    </row>
    <row r="315" spans="2:13" x14ac:dyDescent="0.25">
      <c r="B315" s="236" t="s">
        <v>203</v>
      </c>
      <c r="C315" s="236"/>
      <c r="D315" s="236"/>
      <c r="E315" s="240"/>
      <c r="F315" s="240"/>
      <c r="G315" s="40"/>
    </row>
    <row r="316" spans="2:13" x14ac:dyDescent="0.25">
      <c r="J316" s="227"/>
      <c r="K316" s="227"/>
      <c r="L316" s="227"/>
      <c r="M316" s="227"/>
    </row>
    <row r="317" spans="2:13" x14ac:dyDescent="0.25">
      <c r="C317" s="41"/>
      <c r="D317" s="41"/>
      <c r="E317" s="41"/>
      <c r="F317" s="41"/>
      <c r="G317" s="228" t="s">
        <v>204</v>
      </c>
      <c r="H317" s="228"/>
      <c r="I317" s="228"/>
      <c r="J317" s="227"/>
      <c r="K317" s="227"/>
      <c r="L317" s="227"/>
      <c r="M317" s="227"/>
    </row>
    <row r="318" spans="2:13" x14ac:dyDescent="0.25">
      <c r="J318" s="227"/>
      <c r="K318" s="227"/>
      <c r="L318" s="227"/>
      <c r="M318" s="227"/>
    </row>
    <row r="319" spans="2:13" x14ac:dyDescent="0.25">
      <c r="J319" s="227"/>
      <c r="K319" s="227"/>
      <c r="L319" s="227"/>
      <c r="M319" s="227"/>
    </row>
    <row r="320" spans="2:13" x14ac:dyDescent="0.25">
      <c r="J320" s="227"/>
      <c r="K320" s="227"/>
      <c r="L320" s="227"/>
      <c r="M320" s="227"/>
    </row>
    <row r="321" spans="2:13" x14ac:dyDescent="0.25">
      <c r="J321" s="227"/>
      <c r="K321" s="227"/>
      <c r="L321" s="227"/>
      <c r="M321" s="227"/>
    </row>
    <row r="326" spans="2:13" ht="16.5" thickBot="1" x14ac:dyDescent="0.3">
      <c r="B326" s="229" t="s">
        <v>192</v>
      </c>
      <c r="C326" s="229"/>
      <c r="D326" s="229"/>
    </row>
    <row r="327" spans="2:13" ht="15.75" thickBot="1" x14ac:dyDescent="0.3">
      <c r="B327" s="230" t="s">
        <v>207</v>
      </c>
      <c r="C327" s="231"/>
      <c r="D327" s="230" t="s">
        <v>208</v>
      </c>
      <c r="E327" s="232"/>
      <c r="F327" s="67"/>
      <c r="G327" s="67"/>
    </row>
    <row r="328" spans="2:13" ht="15.75" thickBot="1" x14ac:dyDescent="0.3">
      <c r="B328" s="233">
        <v>611</v>
      </c>
      <c r="C328" s="234"/>
      <c r="D328" s="233">
        <v>298</v>
      </c>
      <c r="E328" s="234"/>
      <c r="F328" s="235"/>
      <c r="G328" s="235"/>
    </row>
  </sheetData>
  <sheetProtection algorithmName="SHA-512" hashValue="gJBpD/gqE2Xs3dNmwCNbivSG1TmmInQQJA0hyqarkBsk7dRc6TrrgUKeLNeshL1LH8Q+R3Yq1+5AwdjBUfU9yw==" saltValue="rAnEVU8vv6rJ2gtFVYt//w==" spinCount="100000" sheet="1" objects="1" scenarios="1" selectLockedCells="1"/>
  <mergeCells count="591">
    <mergeCell ref="B12:E12"/>
    <mergeCell ref="B13:E13"/>
    <mergeCell ref="B14:E14"/>
    <mergeCell ref="B15:E15"/>
    <mergeCell ref="B16:E16"/>
    <mergeCell ref="B17:E17"/>
    <mergeCell ref="F11:H11"/>
    <mergeCell ref="F12:H12"/>
    <mergeCell ref="F13:H13"/>
    <mergeCell ref="F14:H14"/>
    <mergeCell ref="F15:H15"/>
    <mergeCell ref="F16:H16"/>
    <mergeCell ref="F17:H17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K12:M12"/>
    <mergeCell ref="K13:M13"/>
    <mergeCell ref="K14:M14"/>
    <mergeCell ref="B36:C36"/>
    <mergeCell ref="D36:M36"/>
    <mergeCell ref="D65:I65"/>
    <mergeCell ref="B62:I62"/>
    <mergeCell ref="B50:C50"/>
    <mergeCell ref="D50:K50"/>
    <mergeCell ref="B55:C55"/>
    <mergeCell ref="D55:O55"/>
    <mergeCell ref="I12:J12"/>
    <mergeCell ref="I13:J13"/>
    <mergeCell ref="I14:J14"/>
    <mergeCell ref="I15:J15"/>
    <mergeCell ref="I16:J16"/>
    <mergeCell ref="I17:J17"/>
    <mergeCell ref="B57:K57"/>
    <mergeCell ref="B45:C45"/>
    <mergeCell ref="D45:M45"/>
    <mergeCell ref="B47:E47"/>
    <mergeCell ref="B18:M18"/>
    <mergeCell ref="B39:C39"/>
    <mergeCell ref="B40:C40"/>
    <mergeCell ref="K11:M11"/>
    <mergeCell ref="C1:M1"/>
    <mergeCell ref="D2:J2"/>
    <mergeCell ref="K2:M2"/>
    <mergeCell ref="B4:F4"/>
    <mergeCell ref="B5:E5"/>
    <mergeCell ref="F5:M5"/>
    <mergeCell ref="B8:E8"/>
    <mergeCell ref="F8:M8"/>
    <mergeCell ref="B10:M10"/>
    <mergeCell ref="B6:E6"/>
    <mergeCell ref="F6:M6"/>
    <mergeCell ref="B7:C7"/>
    <mergeCell ref="K7:M7"/>
    <mergeCell ref="I11:J11"/>
    <mergeCell ref="B11:E11"/>
    <mergeCell ref="D39:G39"/>
    <mergeCell ref="J39:M39"/>
    <mergeCell ref="J40:M40"/>
    <mergeCell ref="J41:M41"/>
    <mergeCell ref="J42:M42"/>
    <mergeCell ref="J43:M43"/>
    <mergeCell ref="J44:M44"/>
    <mergeCell ref="B38:M38"/>
    <mergeCell ref="D40:G40"/>
    <mergeCell ref="D44:G44"/>
    <mergeCell ref="H39:I44"/>
    <mergeCell ref="B41:C44"/>
    <mergeCell ref="B58:C58"/>
    <mergeCell ref="D58:E58"/>
    <mergeCell ref="F58:G58"/>
    <mergeCell ref="H58:I58"/>
    <mergeCell ref="J58:K58"/>
    <mergeCell ref="B59:C59"/>
    <mergeCell ref="D59:E59"/>
    <mergeCell ref="F59:G59"/>
    <mergeCell ref="H59:I59"/>
    <mergeCell ref="J59:K59"/>
    <mergeCell ref="B60:C60"/>
    <mergeCell ref="D60:K60"/>
    <mergeCell ref="B65:C65"/>
    <mergeCell ref="B67:I67"/>
    <mergeCell ref="B70:C70"/>
    <mergeCell ref="D70:I70"/>
    <mergeCell ref="B75:C75"/>
    <mergeCell ref="D75:I75"/>
    <mergeCell ref="B77:F77"/>
    <mergeCell ref="B78:D78"/>
    <mergeCell ref="E78:L78"/>
    <mergeCell ref="B81:C81"/>
    <mergeCell ref="D81:L81"/>
    <mergeCell ref="B73:C73"/>
    <mergeCell ref="D73:E73"/>
    <mergeCell ref="F73:G73"/>
    <mergeCell ref="H73:I73"/>
    <mergeCell ref="B74:C74"/>
    <mergeCell ref="D74:E74"/>
    <mergeCell ref="F74:G74"/>
    <mergeCell ref="H74:I74"/>
    <mergeCell ref="B92:C92"/>
    <mergeCell ref="D92:E92"/>
    <mergeCell ref="F92:G92"/>
    <mergeCell ref="H92:I92"/>
    <mergeCell ref="B94:G94"/>
    <mergeCell ref="H94:I94"/>
    <mergeCell ref="B89:G89"/>
    <mergeCell ref="H89:I89"/>
    <mergeCell ref="B90:E90"/>
    <mergeCell ref="F90:I90"/>
    <mergeCell ref="B91:C91"/>
    <mergeCell ref="D91:E91"/>
    <mergeCell ref="F91:G91"/>
    <mergeCell ref="H91:I91"/>
    <mergeCell ref="B97:C97"/>
    <mergeCell ref="D97:E97"/>
    <mergeCell ref="F97:G97"/>
    <mergeCell ref="H97:I97"/>
    <mergeCell ref="B99:K99"/>
    <mergeCell ref="B103:K103"/>
    <mergeCell ref="B95:E95"/>
    <mergeCell ref="F95:I95"/>
    <mergeCell ref="B96:C96"/>
    <mergeCell ref="D96:E96"/>
    <mergeCell ref="F96:G96"/>
    <mergeCell ref="H96:I96"/>
    <mergeCell ref="B104:C104"/>
    <mergeCell ref="D104:E104"/>
    <mergeCell ref="F104:G104"/>
    <mergeCell ref="H104:I104"/>
    <mergeCell ref="J104:K104"/>
    <mergeCell ref="B105:C105"/>
    <mergeCell ref="D105:E105"/>
    <mergeCell ref="F105:G105"/>
    <mergeCell ref="H105:I105"/>
    <mergeCell ref="J105:K105"/>
    <mergeCell ref="B107:I107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18:K118"/>
    <mergeCell ref="B119:K119"/>
    <mergeCell ref="B120:K120"/>
    <mergeCell ref="B121:K121"/>
    <mergeCell ref="B122:K122"/>
    <mergeCell ref="B123:K123"/>
    <mergeCell ref="B111:J111"/>
    <mergeCell ref="B112:D112"/>
    <mergeCell ref="E112:G112"/>
    <mergeCell ref="H112:J112"/>
    <mergeCell ref="B116:M116"/>
    <mergeCell ref="B117:K117"/>
    <mergeCell ref="L117:M117"/>
    <mergeCell ref="B128:K128"/>
    <mergeCell ref="L128:M128"/>
    <mergeCell ref="B129:K129"/>
    <mergeCell ref="L129:M129"/>
    <mergeCell ref="B130:K130"/>
    <mergeCell ref="L130:M130"/>
    <mergeCell ref="B124:K124"/>
    <mergeCell ref="B125:K125"/>
    <mergeCell ref="L125:M125"/>
    <mergeCell ref="B126:K126"/>
    <mergeCell ref="L126:M126"/>
    <mergeCell ref="B127:K127"/>
    <mergeCell ref="L127:M127"/>
    <mergeCell ref="C136:D136"/>
    <mergeCell ref="E136:F136"/>
    <mergeCell ref="G136:H136"/>
    <mergeCell ref="C137:D137"/>
    <mergeCell ref="E137:F137"/>
    <mergeCell ref="G137:H137"/>
    <mergeCell ref="B131:K131"/>
    <mergeCell ref="L131:M131"/>
    <mergeCell ref="B132:C132"/>
    <mergeCell ref="D132:M132"/>
    <mergeCell ref="B134:D134"/>
    <mergeCell ref="B135:B136"/>
    <mergeCell ref="C135:H135"/>
    <mergeCell ref="I135:J136"/>
    <mergeCell ref="K135:L136"/>
    <mergeCell ref="M135:N136"/>
    <mergeCell ref="I137:J137"/>
    <mergeCell ref="K137:L137"/>
    <mergeCell ref="M137:N137"/>
    <mergeCell ref="C138:D138"/>
    <mergeCell ref="E138:F138"/>
    <mergeCell ref="G138:H138"/>
    <mergeCell ref="I138:J138"/>
    <mergeCell ref="K138:L138"/>
    <mergeCell ref="M138:N138"/>
    <mergeCell ref="B147:C147"/>
    <mergeCell ref="D147:E147"/>
    <mergeCell ref="B148:C148"/>
    <mergeCell ref="D148:E148"/>
    <mergeCell ref="B150:C150"/>
    <mergeCell ref="D150:E150"/>
    <mergeCell ref="B151:C151"/>
    <mergeCell ref="D151:E151"/>
    <mergeCell ref="B152:C152"/>
    <mergeCell ref="D152:E152"/>
    <mergeCell ref="B149:C149"/>
    <mergeCell ref="D149:E149"/>
    <mergeCell ref="B140:R140"/>
    <mergeCell ref="B144:F144"/>
    <mergeCell ref="B145:C145"/>
    <mergeCell ref="D145:E145"/>
    <mergeCell ref="B146:C146"/>
    <mergeCell ref="D146:E146"/>
    <mergeCell ref="L146:R146"/>
    <mergeCell ref="H146:I148"/>
    <mergeCell ref="K146:K148"/>
    <mergeCell ref="L147:R147"/>
    <mergeCell ref="L148:R148"/>
    <mergeCell ref="B157:K157"/>
    <mergeCell ref="B158:D158"/>
    <mergeCell ref="E158:K158"/>
    <mergeCell ref="L158:M158"/>
    <mergeCell ref="B159:D159"/>
    <mergeCell ref="E159:K159"/>
    <mergeCell ref="L159:M159"/>
    <mergeCell ref="B153:C153"/>
    <mergeCell ref="D153:E153"/>
    <mergeCell ref="B154:C154"/>
    <mergeCell ref="D154:E154"/>
    <mergeCell ref="B155:C155"/>
    <mergeCell ref="D155:E155"/>
    <mergeCell ref="B162:D162"/>
    <mergeCell ref="E162:K162"/>
    <mergeCell ref="L162:M162"/>
    <mergeCell ref="B163:D163"/>
    <mergeCell ref="E163:K163"/>
    <mergeCell ref="L163:M163"/>
    <mergeCell ref="B160:D160"/>
    <mergeCell ref="E160:K160"/>
    <mergeCell ref="L160:M160"/>
    <mergeCell ref="B161:D161"/>
    <mergeCell ref="E161:K161"/>
    <mergeCell ref="L161:M161"/>
    <mergeCell ref="B166:D166"/>
    <mergeCell ref="E166:K166"/>
    <mergeCell ref="L166:M166"/>
    <mergeCell ref="B167:D167"/>
    <mergeCell ref="E167:K167"/>
    <mergeCell ref="L167:M167"/>
    <mergeCell ref="B164:D164"/>
    <mergeCell ref="E164:K164"/>
    <mergeCell ref="L164:M164"/>
    <mergeCell ref="B165:D165"/>
    <mergeCell ref="E165:K165"/>
    <mergeCell ref="L165:M165"/>
    <mergeCell ref="B169:C169"/>
    <mergeCell ref="D169:M169"/>
    <mergeCell ref="B172:D172"/>
    <mergeCell ref="E172:I172"/>
    <mergeCell ref="J172:K172"/>
    <mergeCell ref="L172:M172"/>
    <mergeCell ref="B168:D168"/>
    <mergeCell ref="E168:K168"/>
    <mergeCell ref="L168:M168"/>
    <mergeCell ref="B175:D175"/>
    <mergeCell ref="E175:I175"/>
    <mergeCell ref="J175:K175"/>
    <mergeCell ref="L175:M175"/>
    <mergeCell ref="B176:D176"/>
    <mergeCell ref="E176:I176"/>
    <mergeCell ref="J176:K176"/>
    <mergeCell ref="L176:M176"/>
    <mergeCell ref="B173:D173"/>
    <mergeCell ref="E173:I173"/>
    <mergeCell ref="J173:K173"/>
    <mergeCell ref="L173:M173"/>
    <mergeCell ref="B174:D174"/>
    <mergeCell ref="E174:I174"/>
    <mergeCell ref="J174:K174"/>
    <mergeCell ref="L174:M174"/>
    <mergeCell ref="B179:D179"/>
    <mergeCell ref="E179:I179"/>
    <mergeCell ref="J179:K179"/>
    <mergeCell ref="L179:M179"/>
    <mergeCell ref="B180:D180"/>
    <mergeCell ref="E180:I180"/>
    <mergeCell ref="J180:K180"/>
    <mergeCell ref="L180:M180"/>
    <mergeCell ref="B177:D177"/>
    <mergeCell ref="E177:I177"/>
    <mergeCell ref="J177:K177"/>
    <mergeCell ref="L177:M177"/>
    <mergeCell ref="B178:D178"/>
    <mergeCell ref="E178:I178"/>
    <mergeCell ref="J178:K178"/>
    <mergeCell ref="L178:M178"/>
    <mergeCell ref="B183:C183"/>
    <mergeCell ref="D183:M183"/>
    <mergeCell ref="B185:G185"/>
    <mergeCell ref="B186:C186"/>
    <mergeCell ref="D186:H186"/>
    <mergeCell ref="I186:M186"/>
    <mergeCell ref="B181:D181"/>
    <mergeCell ref="E181:I181"/>
    <mergeCell ref="J181:K181"/>
    <mergeCell ref="L181:M181"/>
    <mergeCell ref="B182:D182"/>
    <mergeCell ref="E182:I182"/>
    <mergeCell ref="J182:K182"/>
    <mergeCell ref="L182:M182"/>
    <mergeCell ref="B189:C189"/>
    <mergeCell ref="D189:H189"/>
    <mergeCell ref="I189:M189"/>
    <mergeCell ref="B190:C190"/>
    <mergeCell ref="D190:H190"/>
    <mergeCell ref="I190:M190"/>
    <mergeCell ref="B187:C187"/>
    <mergeCell ref="D187:H187"/>
    <mergeCell ref="I187:M187"/>
    <mergeCell ref="B188:C188"/>
    <mergeCell ref="D188:H188"/>
    <mergeCell ref="I188:M188"/>
    <mergeCell ref="B195:C195"/>
    <mergeCell ref="D195:H195"/>
    <mergeCell ref="I195:M195"/>
    <mergeCell ref="B196:C196"/>
    <mergeCell ref="D196:H196"/>
    <mergeCell ref="I196:M196"/>
    <mergeCell ref="B191:C191"/>
    <mergeCell ref="D191:H191"/>
    <mergeCell ref="I191:M191"/>
    <mergeCell ref="B192:C192"/>
    <mergeCell ref="D192:M192"/>
    <mergeCell ref="B194:M194"/>
    <mergeCell ref="B199:C199"/>
    <mergeCell ref="D199:H199"/>
    <mergeCell ref="I199:M199"/>
    <mergeCell ref="B200:C200"/>
    <mergeCell ref="D200:H200"/>
    <mergeCell ref="I200:M200"/>
    <mergeCell ref="B197:C197"/>
    <mergeCell ref="D197:H197"/>
    <mergeCell ref="I197:M197"/>
    <mergeCell ref="B198:C198"/>
    <mergeCell ref="D198:H198"/>
    <mergeCell ref="I198:M198"/>
    <mergeCell ref="B203:C203"/>
    <mergeCell ref="D203:H203"/>
    <mergeCell ref="I203:M203"/>
    <mergeCell ref="B204:C204"/>
    <mergeCell ref="D204:M204"/>
    <mergeCell ref="B206:H206"/>
    <mergeCell ref="B201:C201"/>
    <mergeCell ref="D201:H201"/>
    <mergeCell ref="I201:M201"/>
    <mergeCell ref="B202:C202"/>
    <mergeCell ref="D202:H202"/>
    <mergeCell ref="I202:M202"/>
    <mergeCell ref="B210:F210"/>
    <mergeCell ref="G210:M210"/>
    <mergeCell ref="B211:F211"/>
    <mergeCell ref="G211:M211"/>
    <mergeCell ref="B212:F212"/>
    <mergeCell ref="G212:M212"/>
    <mergeCell ref="B207:F207"/>
    <mergeCell ref="G207:M207"/>
    <mergeCell ref="B208:F208"/>
    <mergeCell ref="G208:M208"/>
    <mergeCell ref="B209:F209"/>
    <mergeCell ref="G209:M209"/>
    <mergeCell ref="B216:F216"/>
    <mergeCell ref="G216:M216"/>
    <mergeCell ref="B217:F217"/>
    <mergeCell ref="G217:M217"/>
    <mergeCell ref="B218:F218"/>
    <mergeCell ref="G218:M218"/>
    <mergeCell ref="B213:F213"/>
    <mergeCell ref="G213:M213"/>
    <mergeCell ref="B214:F214"/>
    <mergeCell ref="G214:M214"/>
    <mergeCell ref="B215:F215"/>
    <mergeCell ref="G215:M215"/>
    <mergeCell ref="B219:C219"/>
    <mergeCell ref="D219:M219"/>
    <mergeCell ref="B221:I221"/>
    <mergeCell ref="B223:C223"/>
    <mergeCell ref="B224:I224"/>
    <mergeCell ref="B225:G225"/>
    <mergeCell ref="H225:I227"/>
    <mergeCell ref="B226:G226"/>
    <mergeCell ref="B227:C227"/>
    <mergeCell ref="D227:E227"/>
    <mergeCell ref="B234:M234"/>
    <mergeCell ref="B235:M235"/>
    <mergeCell ref="B236:C236"/>
    <mergeCell ref="D236:M236"/>
    <mergeCell ref="B237:C237"/>
    <mergeCell ref="D237:M237"/>
    <mergeCell ref="F227:G227"/>
    <mergeCell ref="B228:C228"/>
    <mergeCell ref="D228:E228"/>
    <mergeCell ref="F228:G228"/>
    <mergeCell ref="H228:I228"/>
    <mergeCell ref="B230:H230"/>
    <mergeCell ref="B239:D239"/>
    <mergeCell ref="E239:K239"/>
    <mergeCell ref="B240:B241"/>
    <mergeCell ref="C240:C241"/>
    <mergeCell ref="D240:D241"/>
    <mergeCell ref="E240:E241"/>
    <mergeCell ref="F240:F241"/>
    <mergeCell ref="G240:I240"/>
    <mergeCell ref="J240:J241"/>
    <mergeCell ref="K240:K241"/>
    <mergeCell ref="G241:H241"/>
    <mergeCell ref="B248:D248"/>
    <mergeCell ref="B252:G252"/>
    <mergeCell ref="H252:H253"/>
    <mergeCell ref="B253:F253"/>
    <mergeCell ref="G253:G254"/>
    <mergeCell ref="B257:H257"/>
    <mergeCell ref="G242:H242"/>
    <mergeCell ref="B245:F245"/>
    <mergeCell ref="G245:I246"/>
    <mergeCell ref="B246:F246"/>
    <mergeCell ref="B247:D247"/>
    <mergeCell ref="E247:E249"/>
    <mergeCell ref="F247:F249"/>
    <mergeCell ref="G247:H248"/>
    <mergeCell ref="I247:I249"/>
    <mergeCell ref="B261:D261"/>
    <mergeCell ref="E261:H261"/>
    <mergeCell ref="B262:D262"/>
    <mergeCell ref="E262:H262"/>
    <mergeCell ref="B263:D263"/>
    <mergeCell ref="E263:H263"/>
    <mergeCell ref="B265:H265"/>
    <mergeCell ref="B258:D258"/>
    <mergeCell ref="E258:H258"/>
    <mergeCell ref="B259:D259"/>
    <mergeCell ref="E259:H259"/>
    <mergeCell ref="B260:D260"/>
    <mergeCell ref="E260:H260"/>
    <mergeCell ref="B269:K269"/>
    <mergeCell ref="L269:M269"/>
    <mergeCell ref="B270:K270"/>
    <mergeCell ref="L270:M270"/>
    <mergeCell ref="B271:K271"/>
    <mergeCell ref="L271:M271"/>
    <mergeCell ref="B266:K266"/>
    <mergeCell ref="L266:M266"/>
    <mergeCell ref="B267:K267"/>
    <mergeCell ref="L267:M267"/>
    <mergeCell ref="B268:K268"/>
    <mergeCell ref="L268:M268"/>
    <mergeCell ref="B275:K275"/>
    <mergeCell ref="L275:M275"/>
    <mergeCell ref="B276:K276"/>
    <mergeCell ref="L276:M276"/>
    <mergeCell ref="B277:K277"/>
    <mergeCell ref="L277:M277"/>
    <mergeCell ref="B272:K272"/>
    <mergeCell ref="L272:M272"/>
    <mergeCell ref="B273:K273"/>
    <mergeCell ref="L273:M273"/>
    <mergeCell ref="B274:K274"/>
    <mergeCell ref="L274:M274"/>
    <mergeCell ref="B282:E282"/>
    <mergeCell ref="F282:I282"/>
    <mergeCell ref="J282:M282"/>
    <mergeCell ref="B283:E283"/>
    <mergeCell ref="F283:I283"/>
    <mergeCell ref="J283:M283"/>
    <mergeCell ref="B278:C278"/>
    <mergeCell ref="D278:M278"/>
    <mergeCell ref="B280:J280"/>
    <mergeCell ref="B281:E281"/>
    <mergeCell ref="F281:I281"/>
    <mergeCell ref="J281:M281"/>
    <mergeCell ref="B290:E290"/>
    <mergeCell ref="F290:I290"/>
    <mergeCell ref="J290:M290"/>
    <mergeCell ref="B291:E291"/>
    <mergeCell ref="B284:E284"/>
    <mergeCell ref="F284:I284"/>
    <mergeCell ref="J284:M284"/>
    <mergeCell ref="B285:E285"/>
    <mergeCell ref="F285:I285"/>
    <mergeCell ref="J285:M285"/>
    <mergeCell ref="J288:M288"/>
    <mergeCell ref="B289:E289"/>
    <mergeCell ref="F289:I289"/>
    <mergeCell ref="J289:M289"/>
    <mergeCell ref="B286:E286"/>
    <mergeCell ref="F286:I286"/>
    <mergeCell ref="J286:M286"/>
    <mergeCell ref="B287:E287"/>
    <mergeCell ref="F287:I287"/>
    <mergeCell ref="J287:M287"/>
    <mergeCell ref="J316:M321"/>
    <mergeCell ref="G317:I317"/>
    <mergeCell ref="B326:D326"/>
    <mergeCell ref="B327:C327"/>
    <mergeCell ref="D327:E327"/>
    <mergeCell ref="B328:C328"/>
    <mergeCell ref="D328:E328"/>
    <mergeCell ref="F328:G328"/>
    <mergeCell ref="B313:D313"/>
    <mergeCell ref="E313:F313"/>
    <mergeCell ref="I313:J313"/>
    <mergeCell ref="K313:M313"/>
    <mergeCell ref="B315:D315"/>
    <mergeCell ref="E315:F315"/>
    <mergeCell ref="B307:C308"/>
    <mergeCell ref="D307:M308"/>
    <mergeCell ref="F310:H310"/>
    <mergeCell ref="B311:M311"/>
    <mergeCell ref="B302:G302"/>
    <mergeCell ref="G7:I7"/>
    <mergeCell ref="D7:E7"/>
    <mergeCell ref="B9:C9"/>
    <mergeCell ref="D9:E9"/>
    <mergeCell ref="F9:G9"/>
    <mergeCell ref="H9:M9"/>
    <mergeCell ref="H302:M302"/>
    <mergeCell ref="B303:G303"/>
    <mergeCell ref="H303:M303"/>
    <mergeCell ref="B304:G304"/>
    <mergeCell ref="H304:M304"/>
    <mergeCell ref="B299:G299"/>
    <mergeCell ref="H299:M299"/>
    <mergeCell ref="B300:G300"/>
    <mergeCell ref="H300:M300"/>
    <mergeCell ref="B301:G301"/>
    <mergeCell ref="H301:M301"/>
    <mergeCell ref="B296:G296"/>
    <mergeCell ref="H296:M296"/>
    <mergeCell ref="B28:G28"/>
    <mergeCell ref="B29:G29"/>
    <mergeCell ref="B30:G30"/>
    <mergeCell ref="B31:G31"/>
    <mergeCell ref="B32:G32"/>
    <mergeCell ref="B33:G33"/>
    <mergeCell ref="B34:G34"/>
    <mergeCell ref="B35:G35"/>
    <mergeCell ref="B305:C305"/>
    <mergeCell ref="D305:M305"/>
    <mergeCell ref="B297:G297"/>
    <mergeCell ref="H297:M297"/>
    <mergeCell ref="B298:G298"/>
    <mergeCell ref="H298:M298"/>
    <mergeCell ref="B292:C292"/>
    <mergeCell ref="D292:M292"/>
    <mergeCell ref="B294:G294"/>
    <mergeCell ref="H294:M294"/>
    <mergeCell ref="B295:G295"/>
    <mergeCell ref="H295:M295"/>
    <mergeCell ref="F291:I291"/>
    <mergeCell ref="J291:M291"/>
    <mergeCell ref="B288:E288"/>
    <mergeCell ref="F288:I288"/>
    <mergeCell ref="K15:M15"/>
    <mergeCell ref="K16:M16"/>
    <mergeCell ref="K17:M17"/>
    <mergeCell ref="B52:O52"/>
    <mergeCell ref="I19:M19"/>
    <mergeCell ref="I20:M20"/>
    <mergeCell ref="I21:M21"/>
    <mergeCell ref="I22:M22"/>
    <mergeCell ref="I31:M31"/>
    <mergeCell ref="I23:M23"/>
    <mergeCell ref="I24:M24"/>
    <mergeCell ref="I25:M25"/>
    <mergeCell ref="I26:M26"/>
    <mergeCell ref="I27:M27"/>
    <mergeCell ref="I28:M28"/>
    <mergeCell ref="I29:M29"/>
    <mergeCell ref="I30:M30"/>
    <mergeCell ref="I32:M32"/>
    <mergeCell ref="D41:G41"/>
    <mergeCell ref="D42:G42"/>
    <mergeCell ref="D43:G43"/>
    <mergeCell ref="I34:M34"/>
    <mergeCell ref="I35:M35"/>
    <mergeCell ref="I33:M33"/>
  </mergeCells>
  <dataValidations count="11">
    <dataValidation type="whole" allowBlank="1" showInputMessage="1" showErrorMessage="1" sqref="B49:F49 H49:J49 B59:I59 D146:E154 I64:K64 B74:I74 B80:L80 B105:K105 B109:I109 B114:J114 C137:N138 B69:H69 B64:H64">
      <formula1>0</formula1>
      <formula2>10000</formula2>
    </dataValidation>
    <dataValidation type="decimal" allowBlank="1" showInputMessage="1" showErrorMessage="1" sqref="B143">
      <formula1>0</formula1>
      <formula2>100</formula2>
    </dataValidation>
    <dataValidation type="decimal" allowBlank="1" showInputMessage="1" showErrorMessage="1" sqref="B142:R142">
      <formula1>0</formula1>
      <formula2>1</formula2>
    </dataValidation>
    <dataValidation type="whole" allowBlank="1" showInputMessage="1" showErrorMessage="1" sqref="B54:K54 M54:O54 K49 J146:J148 H23:H30 H20:H21 H32:H35">
      <formula1>0</formula1>
      <formula2>1000</formula2>
    </dataValidation>
    <dataValidation type="whole" allowBlank="1" showInputMessage="1" showErrorMessage="1" sqref="B87 C85:I86">
      <formula1>0</formula1>
      <formula2>100000</formula2>
    </dataValidation>
    <dataValidation type="decimal" allowBlank="1" showInputMessage="1" showErrorMessage="1" sqref="C101:K101">
      <formula1>0</formula1>
      <formula2>10000</formula2>
    </dataValidation>
    <dataValidation type="decimal" allowBlank="1" showInputMessage="1" showErrorMessage="1" sqref="K173 B228:I228 B232:J232 B237:C237 B242:F242 I242:K242 B250:I250 B255:H255 E258:E263 F258:H261 F263:H263 K181:K182 J173:J182">
      <formula1>0</formula1>
      <formula2>1000000</formula2>
    </dataValidation>
    <dataValidation type="textLength" allowBlank="1" showInputMessage="1" showErrorMessage="1" sqref="G242:H242">
      <formula1>0</formula1>
      <formula2>1000000</formula2>
    </dataValidation>
    <dataValidation type="date" allowBlank="1" showInputMessage="1" showErrorMessage="1" sqref="E315">
      <formula1>42736</formula1>
      <formula2>43466</formula2>
    </dataValidation>
    <dataValidation type="whole" allowBlank="1" showInputMessage="1" showErrorMessage="1" sqref="B328 D328">
      <formula1>0</formula1>
      <formula2>1000000</formula2>
    </dataValidation>
    <dataValidation type="date" allowBlank="1" showInputMessage="1" showErrorMessage="1" sqref="E313:F313">
      <formula1>42736</formula1>
      <formula2>45292</formula2>
    </dataValidation>
  </dataValidations>
  <pageMargins left="0.43307086614173229" right="0.47244094488188981" top="0.74803149606299213" bottom="1.023622047244094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O19" sqref="O19"/>
    </sheetView>
  </sheetViews>
  <sheetFormatPr defaultRowHeight="15" x14ac:dyDescent="0.25"/>
  <cols>
    <col min="3" max="3" width="6.5703125" customWidth="1"/>
  </cols>
  <sheetData>
    <row r="1" spans="1:11" ht="15.75" thickBot="1" x14ac:dyDescent="0.3"/>
    <row r="2" spans="1:11" ht="15.75" thickBot="1" x14ac:dyDescent="0.3">
      <c r="A2" s="616" t="s">
        <v>241</v>
      </c>
      <c r="B2" s="616"/>
      <c r="C2" s="616"/>
      <c r="D2" s="616"/>
      <c r="E2" s="617"/>
      <c r="F2" s="611" t="s">
        <v>401</v>
      </c>
      <c r="G2" s="612"/>
      <c r="H2" s="612"/>
      <c r="I2" s="612"/>
      <c r="J2" s="613"/>
    </row>
    <row r="3" spans="1:11" ht="15.75" thickBot="1" x14ac:dyDescent="0.3">
      <c r="C3" s="69"/>
      <c r="D3" s="69"/>
    </row>
    <row r="4" spans="1:11" ht="15.75" thickBot="1" x14ac:dyDescent="0.3">
      <c r="A4" s="597" t="s">
        <v>239</v>
      </c>
      <c r="B4" s="598"/>
      <c r="C4" s="614">
        <v>2</v>
      </c>
      <c r="D4" s="615"/>
    </row>
    <row r="5" spans="1:11" ht="15.75" thickBot="1" x14ac:dyDescent="0.3"/>
    <row r="6" spans="1:11" ht="15.75" thickBot="1" x14ac:dyDescent="0.3">
      <c r="A6" s="597" t="s">
        <v>238</v>
      </c>
      <c r="B6" s="598"/>
      <c r="C6" s="610">
        <v>44105</v>
      </c>
      <c r="D6" s="609"/>
      <c r="E6" t="s">
        <v>413</v>
      </c>
    </row>
    <row r="7" spans="1:11" ht="15.75" thickBot="1" x14ac:dyDescent="0.3">
      <c r="A7" s="597" t="s">
        <v>240</v>
      </c>
      <c r="B7" s="598"/>
      <c r="C7" s="70">
        <v>1</v>
      </c>
      <c r="D7" s="605" t="s">
        <v>414</v>
      </c>
      <c r="E7" s="606"/>
      <c r="F7" s="606"/>
      <c r="G7" s="606"/>
      <c r="H7" s="606"/>
      <c r="I7" s="606"/>
      <c r="J7" s="606"/>
      <c r="K7" s="607"/>
    </row>
    <row r="8" spans="1:11" x14ac:dyDescent="0.25">
      <c r="C8" s="71">
        <v>2</v>
      </c>
      <c r="D8" s="594" t="s">
        <v>415</v>
      </c>
      <c r="E8" s="595"/>
      <c r="F8" s="595"/>
      <c r="G8" s="595"/>
      <c r="H8" s="595"/>
      <c r="I8" s="595"/>
      <c r="J8" s="595"/>
      <c r="K8" s="596"/>
    </row>
    <row r="9" spans="1:11" x14ac:dyDescent="0.25">
      <c r="C9" s="71">
        <v>3</v>
      </c>
      <c r="D9" s="594" t="s">
        <v>416</v>
      </c>
      <c r="E9" s="595"/>
      <c r="F9" s="595"/>
      <c r="G9" s="595"/>
      <c r="H9" s="595"/>
      <c r="I9" s="595"/>
      <c r="J9" s="595"/>
      <c r="K9" s="596"/>
    </row>
    <row r="10" spans="1:11" x14ac:dyDescent="0.25">
      <c r="C10" s="71">
        <v>4</v>
      </c>
      <c r="D10" s="594" t="s">
        <v>417</v>
      </c>
      <c r="E10" s="595"/>
      <c r="F10" s="595"/>
      <c r="G10" s="595"/>
      <c r="H10" s="595"/>
      <c r="I10" s="595"/>
      <c r="J10" s="595"/>
      <c r="K10" s="596"/>
    </row>
    <row r="11" spans="1:11" x14ac:dyDescent="0.25">
      <c r="C11" s="71">
        <v>5</v>
      </c>
      <c r="D11" s="588"/>
      <c r="E11" s="589"/>
      <c r="F11" s="589"/>
      <c r="G11" s="589"/>
      <c r="H11" s="589"/>
      <c r="I11" s="589"/>
      <c r="J11" s="589"/>
      <c r="K11" s="590"/>
    </row>
    <row r="12" spans="1:11" x14ac:dyDescent="0.25">
      <c r="C12" s="71">
        <v>6</v>
      </c>
      <c r="D12" s="588"/>
      <c r="E12" s="589"/>
      <c r="F12" s="589"/>
      <c r="G12" s="589"/>
      <c r="H12" s="589"/>
      <c r="I12" s="589"/>
      <c r="J12" s="589"/>
      <c r="K12" s="590"/>
    </row>
    <row r="13" spans="1:11" x14ac:dyDescent="0.25">
      <c r="C13" s="71">
        <v>7</v>
      </c>
      <c r="D13" s="588"/>
      <c r="E13" s="589"/>
      <c r="F13" s="589"/>
      <c r="G13" s="589"/>
      <c r="H13" s="589"/>
      <c r="I13" s="589"/>
      <c r="J13" s="589"/>
      <c r="K13" s="590"/>
    </row>
    <row r="14" spans="1:11" x14ac:dyDescent="0.25">
      <c r="C14" s="71">
        <v>8</v>
      </c>
      <c r="D14" s="588"/>
      <c r="E14" s="589"/>
      <c r="F14" s="589"/>
      <c r="G14" s="589"/>
      <c r="H14" s="589"/>
      <c r="I14" s="589"/>
      <c r="J14" s="589"/>
      <c r="K14" s="590"/>
    </row>
    <row r="15" spans="1:11" x14ac:dyDescent="0.25">
      <c r="C15" s="71">
        <v>9</v>
      </c>
      <c r="D15" s="588"/>
      <c r="E15" s="589"/>
      <c r="F15" s="589"/>
      <c r="G15" s="589"/>
      <c r="H15" s="589"/>
      <c r="I15" s="589"/>
      <c r="J15" s="589"/>
      <c r="K15" s="590"/>
    </row>
    <row r="16" spans="1:11" ht="15.75" thickBot="1" x14ac:dyDescent="0.3">
      <c r="C16" s="72">
        <v>10</v>
      </c>
      <c r="D16" s="591"/>
      <c r="E16" s="592"/>
      <c r="F16" s="592"/>
      <c r="G16" s="592"/>
      <c r="H16" s="592"/>
      <c r="I16" s="592"/>
      <c r="J16" s="592"/>
      <c r="K16" s="593"/>
    </row>
    <row r="17" spans="1:11" ht="15.75" thickBot="1" x14ac:dyDescent="0.3"/>
    <row r="18" spans="1:11" ht="15.75" thickBot="1" x14ac:dyDescent="0.3">
      <c r="A18" s="597" t="s">
        <v>238</v>
      </c>
      <c r="B18" s="598"/>
      <c r="C18" s="610">
        <v>44362</v>
      </c>
      <c r="D18" s="609"/>
    </row>
    <row r="19" spans="1:11" ht="15.75" thickBot="1" x14ac:dyDescent="0.3">
      <c r="A19" s="597" t="s">
        <v>240</v>
      </c>
      <c r="B19" s="598"/>
      <c r="C19" s="70">
        <v>1</v>
      </c>
      <c r="D19" s="599" t="s">
        <v>402</v>
      </c>
      <c r="E19" s="600"/>
      <c r="F19" s="600"/>
      <c r="G19" s="600"/>
      <c r="H19" s="600"/>
      <c r="I19" s="600"/>
      <c r="J19" s="600"/>
      <c r="K19" s="601"/>
    </row>
    <row r="20" spans="1:11" x14ac:dyDescent="0.25">
      <c r="C20" s="71">
        <v>2</v>
      </c>
      <c r="D20" s="602" t="s">
        <v>403</v>
      </c>
      <c r="E20" s="603"/>
      <c r="F20" s="603"/>
      <c r="G20" s="603"/>
      <c r="H20" s="603"/>
      <c r="I20" s="603"/>
      <c r="J20" s="603"/>
      <c r="K20" s="604"/>
    </row>
    <row r="21" spans="1:11" x14ac:dyDescent="0.25">
      <c r="C21" s="71">
        <v>3</v>
      </c>
      <c r="D21" s="588" t="s">
        <v>404</v>
      </c>
      <c r="E21" s="589"/>
      <c r="F21" s="589"/>
      <c r="G21" s="589"/>
      <c r="H21" s="589"/>
      <c r="I21" s="589"/>
      <c r="J21" s="589"/>
      <c r="K21" s="590"/>
    </row>
    <row r="22" spans="1:11" x14ac:dyDescent="0.25">
      <c r="C22" s="71">
        <v>4</v>
      </c>
      <c r="D22" s="594" t="s">
        <v>405</v>
      </c>
      <c r="E22" s="595"/>
      <c r="F22" s="595"/>
      <c r="G22" s="595"/>
      <c r="H22" s="595"/>
      <c r="I22" s="595"/>
      <c r="J22" s="595"/>
      <c r="K22" s="596"/>
    </row>
    <row r="23" spans="1:11" x14ac:dyDescent="0.25">
      <c r="C23" s="71">
        <v>5</v>
      </c>
      <c r="D23" s="594" t="s">
        <v>406</v>
      </c>
      <c r="E23" s="595"/>
      <c r="F23" s="595"/>
      <c r="G23" s="595"/>
      <c r="H23" s="595"/>
      <c r="I23" s="595"/>
      <c r="J23" s="595"/>
      <c r="K23" s="596"/>
    </row>
    <row r="24" spans="1:11" x14ac:dyDescent="0.25">
      <c r="C24" s="71">
        <v>6</v>
      </c>
      <c r="D24" s="594" t="s">
        <v>407</v>
      </c>
      <c r="E24" s="595"/>
      <c r="F24" s="595"/>
      <c r="G24" s="595"/>
      <c r="H24" s="595"/>
      <c r="I24" s="595"/>
      <c r="J24" s="595"/>
      <c r="K24" s="596"/>
    </row>
    <row r="25" spans="1:11" x14ac:dyDescent="0.25">
      <c r="C25" s="71">
        <v>7</v>
      </c>
      <c r="D25" s="594" t="s">
        <v>408</v>
      </c>
      <c r="E25" s="595"/>
      <c r="F25" s="595"/>
      <c r="G25" s="595"/>
      <c r="H25" s="595"/>
      <c r="I25" s="595"/>
      <c r="J25" s="595"/>
      <c r="K25" s="596"/>
    </row>
    <row r="26" spans="1:11" x14ac:dyDescent="0.25">
      <c r="C26" s="71">
        <v>8</v>
      </c>
      <c r="D26" s="594" t="s">
        <v>409</v>
      </c>
      <c r="E26" s="595"/>
      <c r="F26" s="595"/>
      <c r="G26" s="595"/>
      <c r="H26" s="595"/>
      <c r="I26" s="595"/>
      <c r="J26" s="595"/>
      <c r="K26" s="596"/>
    </row>
    <row r="27" spans="1:11" x14ac:dyDescent="0.25">
      <c r="C27" s="71">
        <v>9</v>
      </c>
      <c r="D27" s="594" t="s">
        <v>410</v>
      </c>
      <c r="E27" s="595"/>
      <c r="F27" s="595"/>
      <c r="G27" s="595"/>
      <c r="H27" s="595"/>
      <c r="I27" s="595"/>
      <c r="J27" s="595"/>
      <c r="K27" s="596"/>
    </row>
    <row r="28" spans="1:11" ht="15.75" thickBot="1" x14ac:dyDescent="0.3">
      <c r="C28" s="72">
        <v>10</v>
      </c>
      <c r="D28" s="591" t="s">
        <v>411</v>
      </c>
      <c r="E28" s="592"/>
      <c r="F28" s="592"/>
      <c r="G28" s="592"/>
      <c r="H28" s="592"/>
      <c r="I28" s="592"/>
      <c r="J28" s="592"/>
      <c r="K28" s="593"/>
    </row>
    <row r="29" spans="1:11" ht="15.75" thickBot="1" x14ac:dyDescent="0.3">
      <c r="C29" s="122">
        <v>11</v>
      </c>
      <c r="D29" s="119" t="s">
        <v>412</v>
      </c>
      <c r="E29" s="120"/>
      <c r="F29" s="120"/>
      <c r="G29" s="120"/>
      <c r="H29" s="120"/>
      <c r="I29" s="120"/>
      <c r="J29" s="120"/>
      <c r="K29" s="121"/>
    </row>
    <row r="30" spans="1:11" ht="15.75" thickBot="1" x14ac:dyDescent="0.3"/>
    <row r="31" spans="1:11" ht="15.75" thickBot="1" x14ac:dyDescent="0.3">
      <c r="A31" s="597" t="s">
        <v>238</v>
      </c>
      <c r="B31" s="598"/>
      <c r="C31" s="608"/>
      <c r="D31" s="609"/>
    </row>
    <row r="32" spans="1:11" ht="15.75" thickBot="1" x14ac:dyDescent="0.3">
      <c r="A32" s="597" t="s">
        <v>240</v>
      </c>
      <c r="B32" s="598"/>
      <c r="C32" s="70">
        <v>1</v>
      </c>
      <c r="D32" s="605"/>
      <c r="E32" s="606"/>
      <c r="F32" s="606"/>
      <c r="G32" s="606"/>
      <c r="H32" s="606"/>
      <c r="I32" s="606"/>
      <c r="J32" s="606"/>
      <c r="K32" s="607"/>
    </row>
    <row r="33" spans="3:11" x14ac:dyDescent="0.25">
      <c r="C33" s="71">
        <v>2</v>
      </c>
      <c r="D33" s="588"/>
      <c r="E33" s="589"/>
      <c r="F33" s="589"/>
      <c r="G33" s="589"/>
      <c r="H33" s="589"/>
      <c r="I33" s="589"/>
      <c r="J33" s="589"/>
      <c r="K33" s="590"/>
    </row>
    <row r="34" spans="3:11" x14ac:dyDescent="0.25">
      <c r="C34" s="71">
        <v>3</v>
      </c>
      <c r="D34" s="588"/>
      <c r="E34" s="589"/>
      <c r="F34" s="589"/>
      <c r="G34" s="589"/>
      <c r="H34" s="589"/>
      <c r="I34" s="589"/>
      <c r="J34" s="589"/>
      <c r="K34" s="590"/>
    </row>
    <row r="35" spans="3:11" x14ac:dyDescent="0.25">
      <c r="C35" s="71">
        <v>4</v>
      </c>
      <c r="D35" s="588"/>
      <c r="E35" s="589"/>
      <c r="F35" s="589"/>
      <c r="G35" s="589"/>
      <c r="H35" s="589"/>
      <c r="I35" s="589"/>
      <c r="J35" s="589"/>
      <c r="K35" s="590"/>
    </row>
    <row r="36" spans="3:11" x14ac:dyDescent="0.25">
      <c r="C36" s="71">
        <v>5</v>
      </c>
      <c r="D36" s="588"/>
      <c r="E36" s="589"/>
      <c r="F36" s="589"/>
      <c r="G36" s="589"/>
      <c r="H36" s="589"/>
      <c r="I36" s="589"/>
      <c r="J36" s="589"/>
      <c r="K36" s="590"/>
    </row>
    <row r="37" spans="3:11" x14ac:dyDescent="0.25">
      <c r="C37" s="71">
        <v>6</v>
      </c>
      <c r="D37" s="588"/>
      <c r="E37" s="589"/>
      <c r="F37" s="589"/>
      <c r="G37" s="589"/>
      <c r="H37" s="589"/>
      <c r="I37" s="589"/>
      <c r="J37" s="589"/>
      <c r="K37" s="590"/>
    </row>
    <row r="38" spans="3:11" x14ac:dyDescent="0.25">
      <c r="C38" s="71">
        <v>7</v>
      </c>
      <c r="D38" s="588"/>
      <c r="E38" s="589"/>
      <c r="F38" s="589"/>
      <c r="G38" s="589"/>
      <c r="H38" s="589"/>
      <c r="I38" s="589"/>
      <c r="J38" s="589"/>
      <c r="K38" s="590"/>
    </row>
    <row r="39" spans="3:11" x14ac:dyDescent="0.25">
      <c r="C39" s="71">
        <v>8</v>
      </c>
      <c r="D39" s="588"/>
      <c r="E39" s="589"/>
      <c r="F39" s="589"/>
      <c r="G39" s="589"/>
      <c r="H39" s="589"/>
      <c r="I39" s="589"/>
      <c r="J39" s="589"/>
      <c r="K39" s="590"/>
    </row>
    <row r="40" spans="3:11" x14ac:dyDescent="0.25">
      <c r="C40" s="71">
        <v>9</v>
      </c>
      <c r="D40" s="588"/>
      <c r="E40" s="589"/>
      <c r="F40" s="589"/>
      <c r="G40" s="589"/>
      <c r="H40" s="589"/>
      <c r="I40" s="589"/>
      <c r="J40" s="589"/>
      <c r="K40" s="590"/>
    </row>
    <row r="41" spans="3:11" ht="15.75" thickBot="1" x14ac:dyDescent="0.3">
      <c r="C41" s="72">
        <v>10</v>
      </c>
      <c r="D41" s="591"/>
      <c r="E41" s="592"/>
      <c r="F41" s="592"/>
      <c r="G41" s="592"/>
      <c r="H41" s="592"/>
      <c r="I41" s="592"/>
      <c r="J41" s="592"/>
      <c r="K41" s="593"/>
    </row>
  </sheetData>
  <mergeCells count="43">
    <mergeCell ref="A7:B7"/>
    <mergeCell ref="D7:K7"/>
    <mergeCell ref="F2:J2"/>
    <mergeCell ref="A6:B6"/>
    <mergeCell ref="A4:B4"/>
    <mergeCell ref="C4:D4"/>
    <mergeCell ref="C6:D6"/>
    <mergeCell ref="A2:E2"/>
    <mergeCell ref="A18:B18"/>
    <mergeCell ref="C18:D18"/>
    <mergeCell ref="D8:K8"/>
    <mergeCell ref="D9:K9"/>
    <mergeCell ref="D10:K10"/>
    <mergeCell ref="D11:K11"/>
    <mergeCell ref="D12:K12"/>
    <mergeCell ref="D35:K35"/>
    <mergeCell ref="D36:K36"/>
    <mergeCell ref="D24:K24"/>
    <mergeCell ref="D25:K25"/>
    <mergeCell ref="D26:K26"/>
    <mergeCell ref="D27:K27"/>
    <mergeCell ref="D28:K28"/>
    <mergeCell ref="C31:D31"/>
    <mergeCell ref="A32:B32"/>
    <mergeCell ref="D32:K32"/>
    <mergeCell ref="D33:K33"/>
    <mergeCell ref="D34:K34"/>
    <mergeCell ref="A31:B31"/>
    <mergeCell ref="A19:B19"/>
    <mergeCell ref="D19:K19"/>
    <mergeCell ref="D20:K20"/>
    <mergeCell ref="D21:K21"/>
    <mergeCell ref="D22:K22"/>
    <mergeCell ref="D23:K23"/>
    <mergeCell ref="D13:K13"/>
    <mergeCell ref="D14:K14"/>
    <mergeCell ref="D15:K15"/>
    <mergeCell ref="D16:K16"/>
    <mergeCell ref="D37:K37"/>
    <mergeCell ref="D38:K38"/>
    <mergeCell ref="D39:K39"/>
    <mergeCell ref="D40:K40"/>
    <mergeCell ref="D41:K41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Správa</vt:lpstr>
      <vt:lpstr>Rada školy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Gerbocová Marta PaedDr.</dc:creator>
  <cp:lastModifiedBy>Owner</cp:lastModifiedBy>
  <cp:lastPrinted>2021-09-21T12:16:53Z</cp:lastPrinted>
  <dcterms:created xsi:type="dcterms:W3CDTF">2018-07-19T04:42:25Z</dcterms:created>
  <dcterms:modified xsi:type="dcterms:W3CDTF">2022-04-11T08:12:56Z</dcterms:modified>
</cp:coreProperties>
</file>